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14295" windowHeight="5130"/>
  </bookViews>
  <sheets>
    <sheet name="Sheet1" sheetId="1" r:id="rId1"/>
    <sheet name="Sheet2" sheetId="2" r:id="rId2"/>
    <sheet name="Sheet3" sheetId="3" r:id="rId3"/>
  </sheets>
  <definedNames>
    <definedName name="_GoBack" localSheetId="0">Sheet1!$A$101</definedName>
    <definedName name="_xlnm.Print_Area" localSheetId="0">Sheet1!$A$1:$P$139</definedName>
  </definedNames>
  <calcPr calcId="144525"/>
</workbook>
</file>

<file path=xl/calcChain.xml><?xml version="1.0" encoding="utf-8"?>
<calcChain xmlns="http://schemas.openxmlformats.org/spreadsheetml/2006/main">
  <c r="C49" i="1" l="1"/>
  <c r="N53" i="1"/>
  <c r="N55" i="1"/>
  <c r="M56" i="1"/>
  <c r="M57" i="1"/>
  <c r="M58" i="1"/>
  <c r="M59" i="1"/>
  <c r="M55" i="1"/>
  <c r="N77" i="1"/>
  <c r="N78" i="1"/>
  <c r="N79" i="1"/>
  <c r="N80" i="1"/>
  <c r="N81" i="1"/>
  <c r="N82" i="1"/>
  <c r="N76" i="1"/>
  <c r="M77" i="1"/>
  <c r="M78" i="1"/>
  <c r="M79" i="1"/>
  <c r="M80" i="1"/>
  <c r="M81" i="1"/>
  <c r="M82" i="1"/>
  <c r="M76" i="1"/>
</calcChain>
</file>

<file path=xl/sharedStrings.xml><?xml version="1.0" encoding="utf-8"?>
<sst xmlns="http://schemas.openxmlformats.org/spreadsheetml/2006/main" count="347" uniqueCount="178">
  <si>
    <t>TT</t>
  </si>
  <si>
    <t>Thiếu</t>
  </si>
  <si>
    <t>Đủ</t>
  </si>
  <si>
    <t>Thừa</t>
  </si>
  <si>
    <t xml:space="preserve">Kinh tế </t>
  </si>
  <si>
    <t>NỘI DUNG</t>
  </si>
  <si>
    <t>MỨC ĐỘ CHẤT LƯỢNG</t>
  </si>
  <si>
    <t>Kiến thức</t>
  </si>
  <si>
    <t>Kỹnăng, taynghề</t>
  </si>
  <si>
    <t>Thái độ, tác phong nghề nghiệp</t>
  </si>
  <si>
    <t>Kỹ năng làm việc theo nhóm</t>
  </si>
  <si>
    <t>Kỹ năng giao tiếp</t>
  </si>
  <si>
    <t>Năng lực thu thập và xử lý thông tin</t>
  </si>
  <si>
    <t>Năng lực ngoại ngữ</t>
  </si>
  <si>
    <t>Khả năng thích ứng với thay đổi của công nghệ</t>
  </si>
  <si>
    <t>HIỆUQUẢ HỢP TÁC</t>
  </si>
  <si>
    <t>Doanh nghiệp cung cấp thông tin cho nhà trường các yêu cầu về nhân lực tuyển dụng.</t>
  </si>
  <si>
    <t>Hợp đồng đào tạo giữa nhà trường và doanh nghiệp.</t>
  </si>
  <si>
    <t>Cán bộ doanh nghiệp tham gia xây dựng mục tiêu, chương trình đào tạo.</t>
  </si>
  <si>
    <t>Doanh nghiệp tạo điều kiện thực tập cho sinh viên.</t>
  </si>
  <si>
    <t>Doanh nghiệp tài trợ về kinh phí, thiết bị phục vụ đào tạo.</t>
  </si>
  <si>
    <t xml:space="preserve">MỨC ĐỘ </t>
  </si>
  <si>
    <t>Chưa</t>
  </si>
  <si>
    <t>Thỉnh thoảng</t>
  </si>
  <si>
    <t>Thường xuyên</t>
  </si>
  <si>
    <t xml:space="preserve">TÍNH KHẢ THI </t>
  </si>
  <si>
    <t>Hợp tác bồi dưỡng nghiệp vụ chuyên môn cho giảng viên.</t>
  </si>
  <si>
    <t>Hợp tác tuyển dụng sinh viên sau tốt nghiệp.</t>
  </si>
  <si>
    <t>MỨC ĐỘ KHẢ NĂNG</t>
  </si>
  <si>
    <t>Cung cấp thông tin yêu cầu nguồn nhân lực.</t>
  </si>
  <si>
    <t>Cung cấp địa điểm thực tập, tham quan.</t>
  </si>
  <si>
    <t>Hỗ trợ tài chính (học bổng).</t>
  </si>
  <si>
    <t>Hỗ trợ máy móc thiết bị đào tạo.</t>
  </si>
  <si>
    <t>Hỗ trợ cán bộ kỹ thuật tham gia giảng dạy tại Trường.</t>
  </si>
  <si>
    <t>Hợp tác đào tạo sinh viên tại doanh nghiệp.</t>
  </si>
  <si>
    <t>Hợp tác bồi dưỡng giảng viên tại doanh nghiệp.</t>
  </si>
  <si>
    <t>Tham gia đánh giá tốt nghiệp.</t>
  </si>
  <si>
    <t>Tham gia xây dựng chương trình đào tạo.</t>
  </si>
  <si>
    <t>Tuyển dụngsinh viên sau tốt nghiệp.</t>
  </si>
  <si>
    <t xml:space="preserve">Hỗ trợ về: </t>
  </si>
  <si>
    <t>Công nghệ Động lực</t>
  </si>
  <si>
    <t>Công nghệ Cơ khí</t>
  </si>
  <si>
    <t>Công nghệ Điện -Điện tử</t>
  </si>
  <si>
    <t>Công nghệ Nhiệt - Lạnh</t>
  </si>
  <si>
    <t>Công nghệ thông tin</t>
  </si>
  <si>
    <t>Công nghệ May - Thời trang</t>
  </si>
  <si>
    <t>Các ngành khác</t>
  </si>
  <si>
    <t>NGÀNH ĐÀO TẠO</t>
  </si>
  <si>
    <t>THỰC TRẠNG VỀ SỐ LƯỢNG</t>
  </si>
  <si>
    <t>SL</t>
  </si>
  <si>
    <t>%</t>
  </si>
  <si>
    <t>STT</t>
  </si>
  <si>
    <t>Nội dung</t>
  </si>
  <si>
    <t>Kết quả</t>
  </si>
  <si>
    <t>Hợp tác theotừng nội dung cụ thể.</t>
  </si>
  <si>
    <t>Hợp tác theođịa điểm học lý thuyết và học thực hành.</t>
  </si>
  <si>
    <t xml:space="preserve">Hợp tác tạo điều kiện thực hành tại xưởng. </t>
  </si>
  <si>
    <t xml:space="preserve">Hợp tác khác. </t>
  </si>
  <si>
    <t>Thông qua trung tâm giới thiệu việc làm.</t>
  </si>
  <si>
    <t>Thông qua cơ quan điều phối chung.</t>
  </si>
  <si>
    <t>Cơ sở đào tạo chủ động hợp tác doanh nghiệp.</t>
  </si>
  <si>
    <t>Các nội dung khác</t>
  </si>
  <si>
    <t>Nhà trường tổ chức khảosát nhu cầu nhân lực của doanh nghiệp.</t>
  </si>
  <si>
    <t>Nhà trường tổ chức các buổi tọa đàm về nghề nghiệp cho sinh viên có đại diện doanh nghiệp.</t>
  </si>
  <si>
    <t>Tổ chức các đoàn thăm quan thực tế tại doanh nghiệp.</t>
  </si>
  <si>
    <t>Tham gia hội nghị khách hàng, tuyển dụng</t>
  </si>
  <si>
    <t>Hợp đồng công việc giữa nhà trường - doanh nghiệp - sinh viên.</t>
  </si>
  <si>
    <t>Hợp tác lựa chọn mô hình liên kết đào tạo.</t>
  </si>
  <si>
    <t>Hợp tác xây dựng hệ thống thông tin tuyển sinh và cung ứng nhân lực.</t>
  </si>
  <si>
    <t>Hợp tác tham gia xây dựng chương trình đào tạo.</t>
  </si>
  <si>
    <t>Hợp tác nhằm đổi mới hình thức đào tạo cho sinh viên đáp ứng yêu cầu của doanh nghiệp.</t>
  </si>
  <si>
    <t>Hợp tác nhằm đổi mới đánh giá quá trình đào tạo.</t>
  </si>
  <si>
    <t>KẾT QUẢ TRƯNG CẦU Ý KIẾN DOANH NGHIỆP</t>
  </si>
  <si>
    <t>1. Thông tin về số lượng lao động trình độ cao đẳng đang làm việc tại các doanh nghiệp.</t>
  </si>
  <si>
    <t>2. Mức độ chất lượng nhân lực trình độ cao đẳng đang làm việc tại doanh nghiệp so với yêu cầu theo vị trí công tác.</t>
  </si>
  <si>
    <t>Rất thấp</t>
  </si>
  <si>
    <t>Thấp</t>
  </si>
  <si>
    <t>Trung Bình</t>
  </si>
  <si>
    <t>Cao</t>
  </si>
  <si>
    <t>Rất cao</t>
  </si>
  <si>
    <t>3. Khả năng tham gia hoạt động hợp tác với nhà trường.</t>
  </si>
  <si>
    <t>4. Các hoạt động liên kết với cơ sở đào tạo đang có.</t>
  </si>
  <si>
    <t xml:space="preserve">6. Mức độ hoạt động hợp tác của Nhà trường. </t>
  </si>
  <si>
    <t>10. Các ý kiến đóng góp thêm</t>
  </si>
  <si>
    <t xml:space="preserve">5. Hiệu quả doanh nghiệp hợp tác với Nhà trường trong giai đoạn hiện nay
</t>
  </si>
  <si>
    <t>(1-Rất thấp; 2- Thấp; 3 - Trung bình; 4 - Cao; 5 - Rất cao)</t>
  </si>
  <si>
    <t xml:space="preserve">7. Tính khả thi của các giải pháp nhằm tăng cường hợp tác giữa trường cao đẳng và doanh nghiệp.
</t>
  </si>
  <si>
    <t>(1 - Rất thấp; 2- Tương đối thấp; 3 - Trung bình; 4 - Cao; 5 - Rất cao)</t>
  </si>
  <si>
    <r>
      <rPr>
        <b/>
        <sz val="13"/>
        <color theme="1"/>
        <rFont val="Times New Roman"/>
        <family val="1"/>
      </rPr>
      <t>8. Khả năng tham gia hoạt động hợp tác với nhà trường của các doanh nghiệp theo từng lĩnh vực</t>
    </r>
    <r>
      <rPr>
        <sz val="13"/>
        <color theme="1"/>
        <rFont val="Times New Roman"/>
        <family val="1"/>
      </rPr>
      <t xml:space="preserve">
</t>
    </r>
  </si>
  <si>
    <t>11. Thống kê</t>
  </si>
  <si>
    <t>Tổng số phiếu khảo sát</t>
  </si>
  <si>
    <t>Tổng số phiếu thu lại</t>
  </si>
  <si>
    <t xml:space="preserve">                               THỐNG KÊ KHẢO SÁT CHUNG</t>
  </si>
  <si>
    <t>1) Rèn luyện kỹ năng thực hành trên Laptop và kỹ năng giao tiếp trong Doanh nghiệp.</t>
  </si>
  <si>
    <t>2) Gia tăng hợp tác giữa Nhà trường với Doanh nghiệp nhiều hơn nữa.</t>
  </si>
  <si>
    <t>3) Cần tổ chức ngày hội việc làm nhiều hơn nữa.</t>
  </si>
  <si>
    <t>4) Nhà trường cần tăng lượng thời gian thực hành nhiều hơn cho sinh viên.</t>
  </si>
  <si>
    <t>5) Nhà trường cần chú ý đến kiến thức liên ngành.</t>
  </si>
  <si>
    <t>6) Tổ chức tham quan thực tế Doanh nghiệp trong quá trình đào tạo.</t>
  </si>
  <si>
    <t>7) Doanh nghiệp sẵn sàng hỗ trợ kinh phí đi lại cho sinh viên thực tập.</t>
  </si>
  <si>
    <t>8) Nhà trường cần có chủ trương xây dựng cầu nối chặt chẽ với Doanh nghiệp.</t>
  </si>
  <si>
    <t>9) Nhà trường cần thường xuyên liên lạc, lắng nghe ý kiến từ Doanh nghiệp.</t>
  </si>
  <si>
    <t>10) Cần tăng cường đào tạo hệ công nhân gò, hàn.</t>
  </si>
  <si>
    <t>11) Doanh nghiệp mong muốn được hợp tác trao đổi kinh nghiệm với Giảng viên Trường.</t>
  </si>
  <si>
    <t>12) Cần tăng cường công tác giao lưu văn hóa giữa Nhà trường và Doanh nghiệp.</t>
  </si>
  <si>
    <t>13) Cần thường xuyên gặp gỡ, trao đổi thông tin giữa hai bên.</t>
  </si>
  <si>
    <t>14) Mong muốn được hợp tác thường xuyên với Nhà trường, từ việc cung cấp thông tin đến việc trao đổi sinh viên thực tập.</t>
  </si>
  <si>
    <t>15) Mong muốn hợp tác một cách bền vững, lâu dài.</t>
  </si>
  <si>
    <t>16) Nhà trường cần thường xuyên liên lạc với Doanh nghiệp để nắm bắt được nhu cầu lao động, chất lượng đào tạo.</t>
  </si>
  <si>
    <t>17) Cần đào tạo cho các em tự sáng kiến, tự nghiên cứu, và tự lập trong học tập và rèn luyện.</t>
  </si>
  <si>
    <t>18) Nhà trường cần tạo điều kiện cho các em được thực tập nhiều hơn nữa.</t>
  </si>
  <si>
    <t>19) Cần thiết phải xây dựng một kệnh thông tin điện tử để Doanh nghiệp liên lạc và biết được các thông tin đào tạo của Nhà trường.</t>
  </si>
  <si>
    <t>20) Cần có nhiều thời gian để Doanh nghiệp và Nhà trường, sinh viên và Doanh nghiệp được gặp gỡ, giao lưu và trao đổi thông tin.</t>
  </si>
  <si>
    <t>21) Nhà trường cần hợp tác đào tạo cùng với Doanh nghiệp trong nhiều lĩnh vực.</t>
  </si>
  <si>
    <t>22) Nhà trường cần gia tăng đào tạo ở một số ngành: công nghệ Điện, nhiệt, lạnh, điện tử.</t>
  </si>
  <si>
    <t>23) Tăng thời lượng thực tế cho sinh viên</t>
  </si>
  <si>
    <t>24) Nhà trường cần tổ chức nhiều những cuộc giao lưu, tọa đàm hợp tác với Doanh nghiệp</t>
  </si>
  <si>
    <t>25) Cần tổ chức các hội nghị trao đổi về các kỹ thuật sản xuất hiện đại</t>
  </si>
  <si>
    <t>26) Nhà trường cần cho sinh viên được thực hành trên các trang thiết bị thực tế nhiều hơn</t>
  </si>
  <si>
    <t>27) Nhà trường cần đổi mới các trang thiết bị giảng dạy, thực hành, thí nghiệm.</t>
  </si>
  <si>
    <t>28) Nhà trường cần hợp tác nhiều hơn với Doanh nghiệp để sinh viên có cơ hội thực tế, và có cơ hội việc làm nhiều hơn.</t>
  </si>
  <si>
    <t>29) Doanh nghiệp rất mong muốn được hợp tác với Nhà trường trong nhiều lĩnh vực khác nhau trong thời gian tới.</t>
  </si>
  <si>
    <t>30) Tăng cường hơn nữa đào tạo kỹ năng mềm cho sinh viên, như: Kỹ năng ngoại ngữ, giao tiếp, văn hóa Doanh nghiệp.</t>
  </si>
  <si>
    <t>31) Tăng cường tạo điều kiện cho các em thực hành tại Doanh nghiệp</t>
  </si>
  <si>
    <t>16.4</t>
  </si>
  <si>
    <t>33.6</t>
  </si>
  <si>
    <t>32.8</t>
  </si>
  <si>
    <t>17.2</t>
  </si>
  <si>
    <t>14.8</t>
  </si>
  <si>
    <t>25.4</t>
  </si>
  <si>
    <t>1.6</t>
  </si>
  <si>
    <t>24.6</t>
  </si>
  <si>
    <t>22.1</t>
  </si>
  <si>
    <t>0.8</t>
  </si>
  <si>
    <t>13.1</t>
  </si>
  <si>
    <t>5.8</t>
  </si>
  <si>
    <t>3.3</t>
  </si>
  <si>
    <t>19.7</t>
  </si>
  <si>
    <t>2.5</t>
  </si>
  <si>
    <t>9.8</t>
  </si>
  <si>
    <t>53.3</t>
  </si>
  <si>
    <t>52.5</t>
  </si>
  <si>
    <t>26.2</t>
  </si>
  <si>
    <t>6.6</t>
  </si>
  <si>
    <t>45.1</t>
  </si>
  <si>
    <t>10.7</t>
  </si>
  <si>
    <t>20.5</t>
  </si>
  <si>
    <t>29.5</t>
  </si>
  <si>
    <t>37.7</t>
  </si>
  <si>
    <t>7.4</t>
  </si>
  <si>
    <t>38.5</t>
  </si>
  <si>
    <t>4.9</t>
  </si>
  <si>
    <t>8.2</t>
  </si>
  <si>
    <t>27.9</t>
  </si>
  <si>
    <t>42.6</t>
  </si>
  <si>
    <t>15.6</t>
  </si>
  <si>
    <t>4.1</t>
  </si>
  <si>
    <t>40.2</t>
  </si>
  <si>
    <t>12.3</t>
  </si>
  <si>
    <t>57.4</t>
  </si>
  <si>
    <t>48.4</t>
  </si>
  <si>
    <t>21.3</t>
  </si>
  <si>
    <t>31.1</t>
  </si>
  <si>
    <t>50.8</t>
  </si>
  <si>
    <t>18.9</t>
  </si>
  <si>
    <t>5.7</t>
  </si>
  <si>
    <t>23.8</t>
  </si>
  <si>
    <t>58.2</t>
  </si>
  <si>
    <t>28.7</t>
  </si>
  <si>
    <t>36.9</t>
  </si>
  <si>
    <t>11.5</t>
  </si>
  <si>
    <t>34.4</t>
  </si>
  <si>
    <t>30.3</t>
  </si>
  <si>
    <t>41.8</t>
  </si>
  <si>
    <t>35.2</t>
  </si>
  <si>
    <t>13.9</t>
  </si>
  <si>
    <t>0.9</t>
  </si>
  <si>
    <t>0.10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</si>
</sst>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vertical="top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7"/>
  <sheetViews>
    <sheetView tabSelected="1" view="pageBreakPreview" topLeftCell="A43" zoomScaleNormal="85" zoomScaleSheetLayoutView="100" workbookViewId="0">
      <selection activeCell="G46" sqref="G46"/>
    </sheetView>
  </sheetViews>
  <sheetFormatPr defaultRowHeight="16.5" x14ac:dyDescent="0.25"/>
  <cols>
    <col min="1" max="1" width="9.140625" style="1"/>
    <col min="2" max="2" width="33.7109375" style="43" customWidth="1"/>
    <col min="3" max="3" width="8.28515625" style="1" customWidth="1"/>
    <col min="4" max="4" width="7" style="1" customWidth="1"/>
    <col min="5" max="5" width="7.140625" style="1" customWidth="1"/>
    <col min="6" max="6" width="7.42578125" style="1" customWidth="1"/>
    <col min="7" max="7" width="8" style="1" customWidth="1"/>
    <col min="8" max="8" width="7.7109375" style="1" customWidth="1"/>
    <col min="9" max="9" width="7.28515625" style="1" customWidth="1"/>
    <col min="10" max="10" width="7.42578125" style="1" customWidth="1"/>
    <col min="11" max="11" width="7.5703125" style="1" customWidth="1"/>
    <col min="12" max="12" width="6.85546875" style="1" customWidth="1"/>
    <col min="13" max="14" width="9.140625" style="2"/>
    <col min="15" max="16384" width="9.140625" style="1"/>
  </cols>
  <sheetData>
    <row r="1" spans="1:12" x14ac:dyDescent="0.25">
      <c r="A1" s="2"/>
    </row>
    <row r="2" spans="1:12" ht="50.25" customHeight="1" x14ac:dyDescent="0.25">
      <c r="B2" s="65" t="s">
        <v>72</v>
      </c>
      <c r="C2" s="65"/>
      <c r="D2" s="65"/>
      <c r="E2" s="25"/>
      <c r="F2" s="25"/>
      <c r="G2" s="25"/>
      <c r="H2" s="25"/>
      <c r="I2" s="25"/>
      <c r="J2" s="25"/>
      <c r="K2" s="25"/>
      <c r="L2" s="25"/>
    </row>
    <row r="3" spans="1:12" ht="15.75" customHeight="1" x14ac:dyDescent="0.25">
      <c r="B3" s="42" t="s">
        <v>92</v>
      </c>
      <c r="C3" s="30"/>
      <c r="D3" s="30"/>
      <c r="E3" s="30"/>
      <c r="F3" s="25"/>
      <c r="G3" s="25"/>
      <c r="H3" s="25"/>
      <c r="I3" s="25"/>
      <c r="J3" s="25"/>
      <c r="K3" s="25"/>
      <c r="L3" s="25"/>
    </row>
    <row r="4" spans="1:12" ht="15.75" customHeight="1" x14ac:dyDescent="0.25">
      <c r="A4" s="3"/>
    </row>
    <row r="5" spans="1:12" ht="15.75" customHeight="1" x14ac:dyDescent="0.25">
      <c r="A5" s="25" t="s">
        <v>73</v>
      </c>
      <c r="B5" s="14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 ht="17.25" thickBot="1" x14ac:dyDescent="0.3">
      <c r="A6" s="9"/>
      <c r="B6" s="14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35.1" customHeight="1" thickBot="1" x14ac:dyDescent="0.3">
      <c r="A7" s="36" t="s">
        <v>0</v>
      </c>
      <c r="B7" s="44" t="s">
        <v>47</v>
      </c>
      <c r="C7" s="35" t="s">
        <v>48</v>
      </c>
      <c r="D7" s="35"/>
      <c r="E7" s="35"/>
      <c r="F7" s="35"/>
      <c r="G7" s="35"/>
      <c r="H7" s="35"/>
    </row>
    <row r="8" spans="1:12" ht="35.1" customHeight="1" thickBot="1" x14ac:dyDescent="0.3">
      <c r="A8" s="37"/>
      <c r="B8" s="45"/>
      <c r="C8" s="10" t="s">
        <v>1</v>
      </c>
      <c r="D8" s="10" t="s">
        <v>50</v>
      </c>
      <c r="E8" s="10" t="s">
        <v>2</v>
      </c>
      <c r="F8" s="10" t="s">
        <v>50</v>
      </c>
      <c r="G8" s="10" t="s">
        <v>3</v>
      </c>
      <c r="H8" s="13" t="s">
        <v>50</v>
      </c>
    </row>
    <row r="9" spans="1:12" ht="24.95" customHeight="1" thickBot="1" x14ac:dyDescent="0.3">
      <c r="A9" s="4">
        <v>1</v>
      </c>
      <c r="B9" s="46" t="s">
        <v>40</v>
      </c>
      <c r="C9" s="11">
        <v>18</v>
      </c>
      <c r="D9" s="11" t="s">
        <v>128</v>
      </c>
      <c r="E9" s="11">
        <v>31</v>
      </c>
      <c r="F9" s="11" t="s">
        <v>129</v>
      </c>
      <c r="G9" s="11">
        <v>2</v>
      </c>
      <c r="H9" s="32" t="s">
        <v>130</v>
      </c>
    </row>
    <row r="10" spans="1:12" ht="24.95" customHeight="1" thickBot="1" x14ac:dyDescent="0.3">
      <c r="A10" s="4">
        <v>2</v>
      </c>
      <c r="B10" s="46" t="s">
        <v>41</v>
      </c>
      <c r="C10" s="11">
        <v>31</v>
      </c>
      <c r="D10" s="11" t="s">
        <v>129</v>
      </c>
      <c r="E10" s="11">
        <v>30</v>
      </c>
      <c r="F10" s="11" t="s">
        <v>131</v>
      </c>
      <c r="G10" s="11">
        <v>2</v>
      </c>
      <c r="H10" s="32" t="s">
        <v>130</v>
      </c>
    </row>
    <row r="11" spans="1:12" ht="24.95" customHeight="1" thickBot="1" x14ac:dyDescent="0.3">
      <c r="A11" s="4">
        <v>3</v>
      </c>
      <c r="B11" s="46" t="s">
        <v>42</v>
      </c>
      <c r="C11" s="11">
        <v>27</v>
      </c>
      <c r="D11" s="11" t="s">
        <v>132</v>
      </c>
      <c r="E11" s="11">
        <v>30</v>
      </c>
      <c r="F11" s="11" t="s">
        <v>131</v>
      </c>
      <c r="G11" s="11">
        <v>0</v>
      </c>
      <c r="H11" s="12">
        <v>0</v>
      </c>
    </row>
    <row r="12" spans="1:12" ht="24.95" customHeight="1" thickBot="1" x14ac:dyDescent="0.3">
      <c r="A12" s="4">
        <v>4</v>
      </c>
      <c r="B12" s="46" t="s">
        <v>43</v>
      </c>
      <c r="C12" s="11">
        <v>22</v>
      </c>
      <c r="D12" s="11">
        <v>18</v>
      </c>
      <c r="E12" s="11">
        <v>28</v>
      </c>
      <c r="F12" s="11">
        <v>23</v>
      </c>
      <c r="G12" s="11">
        <v>1</v>
      </c>
      <c r="H12" s="32" t="s">
        <v>133</v>
      </c>
    </row>
    <row r="13" spans="1:12" ht="24.95" customHeight="1" thickBot="1" x14ac:dyDescent="0.3">
      <c r="A13" s="4">
        <v>5</v>
      </c>
      <c r="B13" s="46" t="s">
        <v>44</v>
      </c>
      <c r="C13" s="11">
        <v>16</v>
      </c>
      <c r="D13" s="11" t="s">
        <v>134</v>
      </c>
      <c r="E13" s="11">
        <v>33</v>
      </c>
      <c r="F13" s="11">
        <v>27</v>
      </c>
      <c r="G13" s="11">
        <v>2</v>
      </c>
      <c r="H13" s="33" t="s">
        <v>176</v>
      </c>
    </row>
    <row r="14" spans="1:12" ht="24.95" customHeight="1" thickBot="1" x14ac:dyDescent="0.3">
      <c r="A14" s="4">
        <v>6</v>
      </c>
      <c r="B14" s="46" t="s">
        <v>4</v>
      </c>
      <c r="C14" s="11">
        <v>7</v>
      </c>
      <c r="D14" s="11" t="s">
        <v>135</v>
      </c>
      <c r="E14" s="11">
        <v>21</v>
      </c>
      <c r="F14" s="11" t="s">
        <v>127</v>
      </c>
      <c r="G14" s="11">
        <v>4</v>
      </c>
      <c r="H14" s="33" t="s">
        <v>177</v>
      </c>
    </row>
    <row r="15" spans="1:12" ht="24.95" customHeight="1" thickBot="1" x14ac:dyDescent="0.3">
      <c r="A15" s="4">
        <v>7</v>
      </c>
      <c r="B15" s="46" t="s">
        <v>45</v>
      </c>
      <c r="C15" s="11">
        <v>11</v>
      </c>
      <c r="D15" s="11">
        <v>9</v>
      </c>
      <c r="E15" s="11">
        <v>24</v>
      </c>
      <c r="F15" s="11" t="s">
        <v>137</v>
      </c>
      <c r="G15" s="11">
        <v>1</v>
      </c>
      <c r="H15" s="32" t="s">
        <v>133</v>
      </c>
    </row>
    <row r="16" spans="1:12" ht="24.95" customHeight="1" thickBot="1" x14ac:dyDescent="0.3">
      <c r="A16" s="5">
        <v>8</v>
      </c>
      <c r="B16" s="46" t="s">
        <v>46</v>
      </c>
      <c r="C16" s="11">
        <v>3</v>
      </c>
      <c r="D16" s="11" t="s">
        <v>138</v>
      </c>
      <c r="E16" s="11">
        <v>20</v>
      </c>
      <c r="F16" s="11" t="s">
        <v>124</v>
      </c>
      <c r="G16" s="11">
        <v>2</v>
      </c>
      <c r="H16" s="32" t="s">
        <v>130</v>
      </c>
    </row>
    <row r="18" spans="1:12" ht="15.75" customHeight="1" x14ac:dyDescent="0.25">
      <c r="A18" s="25" t="s">
        <v>74</v>
      </c>
      <c r="B18" s="14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17.25" thickBot="1" x14ac:dyDescent="0.3"/>
    <row r="20" spans="1:12" ht="35.1" customHeight="1" thickBot="1" x14ac:dyDescent="0.3">
      <c r="A20" s="35" t="s">
        <v>0</v>
      </c>
      <c r="B20" s="47" t="s">
        <v>5</v>
      </c>
      <c r="C20" s="35" t="s">
        <v>6</v>
      </c>
      <c r="D20" s="35"/>
      <c r="E20" s="35"/>
      <c r="F20" s="35"/>
      <c r="G20" s="35"/>
      <c r="H20" s="35"/>
      <c r="I20" s="35"/>
      <c r="J20" s="35"/>
      <c r="K20" s="35"/>
      <c r="L20" s="35"/>
    </row>
    <row r="21" spans="1:12" ht="35.1" customHeight="1" thickBot="1" x14ac:dyDescent="0.3">
      <c r="A21" s="35"/>
      <c r="B21" s="47"/>
      <c r="C21" s="35" t="s">
        <v>75</v>
      </c>
      <c r="D21" s="38"/>
      <c r="E21" s="35" t="s">
        <v>76</v>
      </c>
      <c r="F21" s="35"/>
      <c r="G21" s="35" t="s">
        <v>77</v>
      </c>
      <c r="H21" s="35"/>
      <c r="I21" s="35" t="s">
        <v>78</v>
      </c>
      <c r="J21" s="35"/>
      <c r="K21" s="35" t="s">
        <v>79</v>
      </c>
      <c r="L21" s="35"/>
    </row>
    <row r="22" spans="1:12" ht="35.1" customHeight="1" thickBot="1" x14ac:dyDescent="0.3">
      <c r="A22" s="35"/>
      <c r="B22" s="47"/>
      <c r="C22" s="10" t="s">
        <v>49</v>
      </c>
      <c r="D22" s="13" t="s">
        <v>50</v>
      </c>
      <c r="E22" s="10" t="s">
        <v>49</v>
      </c>
      <c r="F22" s="13" t="s">
        <v>50</v>
      </c>
      <c r="G22" s="10" t="s">
        <v>49</v>
      </c>
      <c r="H22" s="13" t="s">
        <v>50</v>
      </c>
      <c r="I22" s="10" t="s">
        <v>49</v>
      </c>
      <c r="J22" s="13" t="s">
        <v>50</v>
      </c>
      <c r="K22" s="10" t="s">
        <v>49</v>
      </c>
      <c r="L22" s="13" t="s">
        <v>50</v>
      </c>
    </row>
    <row r="23" spans="1:12" ht="24.95" customHeight="1" thickBot="1" x14ac:dyDescent="0.3">
      <c r="A23" s="10">
        <v>1</v>
      </c>
      <c r="B23" s="48" t="s">
        <v>7</v>
      </c>
      <c r="C23" s="11">
        <v>2</v>
      </c>
      <c r="D23" s="11" t="s">
        <v>130</v>
      </c>
      <c r="E23" s="11">
        <v>12</v>
      </c>
      <c r="F23" s="11" t="s">
        <v>139</v>
      </c>
      <c r="G23" s="11">
        <v>65</v>
      </c>
      <c r="H23" s="11" t="s">
        <v>140</v>
      </c>
      <c r="I23" s="11">
        <v>39</v>
      </c>
      <c r="J23" s="11">
        <v>32</v>
      </c>
      <c r="K23" s="11">
        <v>2</v>
      </c>
      <c r="L23" s="11" t="s">
        <v>130</v>
      </c>
    </row>
    <row r="24" spans="1:12" ht="24.95" customHeight="1" thickBot="1" x14ac:dyDescent="0.3">
      <c r="A24" s="10">
        <v>2</v>
      </c>
      <c r="B24" s="48" t="s">
        <v>8</v>
      </c>
      <c r="C24" s="11">
        <v>2</v>
      </c>
      <c r="D24" s="11" t="s">
        <v>130</v>
      </c>
      <c r="E24" s="11">
        <v>20</v>
      </c>
      <c r="F24" s="11" t="s">
        <v>124</v>
      </c>
      <c r="G24" s="11">
        <v>64</v>
      </c>
      <c r="H24" s="11" t="s">
        <v>141</v>
      </c>
      <c r="I24" s="11">
        <v>32</v>
      </c>
      <c r="J24" s="11" t="s">
        <v>142</v>
      </c>
      <c r="K24" s="11">
        <v>1</v>
      </c>
      <c r="L24" s="11" t="s">
        <v>133</v>
      </c>
    </row>
    <row r="25" spans="1:12" ht="34.5" customHeight="1" thickBot="1" x14ac:dyDescent="0.3">
      <c r="A25" s="10">
        <v>3</v>
      </c>
      <c r="B25" s="48" t="s">
        <v>9</v>
      </c>
      <c r="C25" s="11">
        <v>3</v>
      </c>
      <c r="D25" s="11" t="s">
        <v>138</v>
      </c>
      <c r="E25" s="11">
        <v>8</v>
      </c>
      <c r="F25" s="11" t="s">
        <v>143</v>
      </c>
      <c r="G25" s="11">
        <v>40</v>
      </c>
      <c r="H25" s="11" t="s">
        <v>126</v>
      </c>
      <c r="I25" s="11">
        <v>55</v>
      </c>
      <c r="J25" s="11" t="s">
        <v>144</v>
      </c>
      <c r="K25" s="11">
        <v>13</v>
      </c>
      <c r="L25" s="11" t="s">
        <v>145</v>
      </c>
    </row>
    <row r="26" spans="1:12" ht="28.5" customHeight="1" thickBot="1" x14ac:dyDescent="0.3">
      <c r="A26" s="10">
        <v>4</v>
      </c>
      <c r="B26" s="48" t="s">
        <v>10</v>
      </c>
      <c r="C26" s="11">
        <v>2</v>
      </c>
      <c r="D26" s="11" t="s">
        <v>130</v>
      </c>
      <c r="E26" s="11">
        <v>24</v>
      </c>
      <c r="F26" s="11" t="s">
        <v>146</v>
      </c>
      <c r="G26" s="11">
        <v>36</v>
      </c>
      <c r="H26" s="11" t="s">
        <v>147</v>
      </c>
      <c r="I26" s="11">
        <v>46</v>
      </c>
      <c r="J26" s="11" t="s">
        <v>148</v>
      </c>
      <c r="K26" s="11">
        <v>9</v>
      </c>
      <c r="L26" s="11" t="s">
        <v>149</v>
      </c>
    </row>
    <row r="27" spans="1:12" ht="24.95" customHeight="1" thickBot="1" x14ac:dyDescent="0.3">
      <c r="A27" s="10">
        <v>5</v>
      </c>
      <c r="B27" s="48" t="s">
        <v>11</v>
      </c>
      <c r="C27" s="11">
        <v>2</v>
      </c>
      <c r="D27" s="11" t="s">
        <v>130</v>
      </c>
      <c r="E27" s="11">
        <v>20</v>
      </c>
      <c r="F27" s="11" t="s">
        <v>124</v>
      </c>
      <c r="G27" s="11">
        <v>47</v>
      </c>
      <c r="H27" s="11" t="s">
        <v>150</v>
      </c>
      <c r="I27" s="11">
        <v>41</v>
      </c>
      <c r="J27" s="11" t="s">
        <v>125</v>
      </c>
      <c r="K27" s="11">
        <v>6</v>
      </c>
      <c r="L27" s="11" t="s">
        <v>151</v>
      </c>
    </row>
    <row r="28" spans="1:12" ht="33.75" thickBot="1" x14ac:dyDescent="0.3">
      <c r="A28" s="10">
        <v>6</v>
      </c>
      <c r="B28" s="48" t="s">
        <v>12</v>
      </c>
      <c r="C28" s="11">
        <v>4</v>
      </c>
      <c r="D28" s="11" t="s">
        <v>136</v>
      </c>
      <c r="E28" s="11">
        <v>22</v>
      </c>
      <c r="F28" s="11">
        <v>18</v>
      </c>
      <c r="G28" s="11">
        <v>39</v>
      </c>
      <c r="H28" s="11">
        <v>32</v>
      </c>
      <c r="I28" s="11">
        <v>39</v>
      </c>
      <c r="J28" s="11">
        <v>32</v>
      </c>
      <c r="K28" s="11">
        <v>10</v>
      </c>
      <c r="L28" s="11" t="s">
        <v>152</v>
      </c>
    </row>
    <row r="29" spans="1:12" ht="24.95" customHeight="1" thickBot="1" x14ac:dyDescent="0.3">
      <c r="A29" s="10">
        <v>7</v>
      </c>
      <c r="B29" s="48" t="s">
        <v>13</v>
      </c>
      <c r="C29" s="11">
        <v>8</v>
      </c>
      <c r="D29" s="11" t="s">
        <v>143</v>
      </c>
      <c r="E29" s="11">
        <v>34</v>
      </c>
      <c r="F29" s="11" t="s">
        <v>153</v>
      </c>
      <c r="G29" s="11">
        <v>52</v>
      </c>
      <c r="H29" s="11" t="s">
        <v>154</v>
      </c>
      <c r="I29" s="11">
        <v>19</v>
      </c>
      <c r="J29" s="11" t="s">
        <v>155</v>
      </c>
      <c r="K29" s="11">
        <v>2</v>
      </c>
      <c r="L29" s="11" t="s">
        <v>130</v>
      </c>
    </row>
    <row r="30" spans="1:12" ht="34.5" customHeight="1" thickBot="1" x14ac:dyDescent="0.3">
      <c r="A30" s="10">
        <v>8</v>
      </c>
      <c r="B30" s="48" t="s">
        <v>14</v>
      </c>
      <c r="C30" s="11">
        <v>5</v>
      </c>
      <c r="D30" s="11" t="s">
        <v>156</v>
      </c>
      <c r="E30" s="11">
        <v>18</v>
      </c>
      <c r="F30" s="11" t="s">
        <v>128</v>
      </c>
      <c r="G30" s="11">
        <v>49</v>
      </c>
      <c r="H30" s="11" t="s">
        <v>157</v>
      </c>
      <c r="I30" s="11">
        <v>36</v>
      </c>
      <c r="J30" s="11" t="s">
        <v>147</v>
      </c>
      <c r="K30" s="11">
        <v>8</v>
      </c>
      <c r="L30" s="11" t="s">
        <v>143</v>
      </c>
    </row>
    <row r="32" spans="1:12" x14ac:dyDescent="0.25">
      <c r="A32" s="25" t="s">
        <v>80</v>
      </c>
      <c r="B32" s="14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19.5" customHeight="1" thickBot="1" x14ac:dyDescent="0.3">
      <c r="A33" s="15"/>
      <c r="B33" s="49"/>
      <c r="C33" s="15"/>
      <c r="D33" s="15"/>
      <c r="E33" s="16"/>
    </row>
    <row r="34" spans="1:12" ht="24.95" customHeight="1" thickBot="1" x14ac:dyDescent="0.3">
      <c r="A34" s="39" t="s">
        <v>51</v>
      </c>
      <c r="B34" s="50" t="s">
        <v>52</v>
      </c>
      <c r="C34" s="41" t="s">
        <v>53</v>
      </c>
      <c r="D34" s="41"/>
      <c r="E34" s="16"/>
    </row>
    <row r="35" spans="1:12" ht="24.95" customHeight="1" thickBot="1" x14ac:dyDescent="0.3">
      <c r="A35" s="40"/>
      <c r="B35" s="51"/>
      <c r="C35" s="18" t="s">
        <v>49</v>
      </c>
      <c r="D35" s="18" t="s">
        <v>50</v>
      </c>
      <c r="E35" s="16"/>
    </row>
    <row r="36" spans="1:12" ht="33.75" thickBot="1" x14ac:dyDescent="0.3">
      <c r="A36" s="19">
        <v>1</v>
      </c>
      <c r="B36" s="48" t="s">
        <v>54</v>
      </c>
      <c r="C36" s="20">
        <v>41</v>
      </c>
      <c r="D36" s="20" t="s">
        <v>125</v>
      </c>
      <c r="E36" s="16"/>
    </row>
    <row r="37" spans="1:12" ht="33.75" thickBot="1" x14ac:dyDescent="0.3">
      <c r="A37" s="19">
        <v>2</v>
      </c>
      <c r="B37" s="48" t="s">
        <v>55</v>
      </c>
      <c r="C37" s="19">
        <v>16</v>
      </c>
      <c r="D37" s="19" t="s">
        <v>134</v>
      </c>
    </row>
    <row r="38" spans="1:12" ht="33.75" thickBot="1" x14ac:dyDescent="0.3">
      <c r="A38" s="19">
        <v>3</v>
      </c>
      <c r="B38" s="48" t="s">
        <v>56</v>
      </c>
      <c r="C38" s="19">
        <v>41</v>
      </c>
      <c r="D38" s="19" t="s">
        <v>125</v>
      </c>
    </row>
    <row r="39" spans="1:12" ht="24.95" customHeight="1" thickBot="1" x14ac:dyDescent="0.3">
      <c r="A39" s="19">
        <v>4</v>
      </c>
      <c r="B39" s="48" t="s">
        <v>57</v>
      </c>
      <c r="C39" s="19">
        <v>15</v>
      </c>
      <c r="D39" s="19" t="s">
        <v>158</v>
      </c>
    </row>
    <row r="40" spans="1:12" x14ac:dyDescent="0.25">
      <c r="A40" s="21"/>
      <c r="B40" s="52"/>
      <c r="C40" s="21"/>
      <c r="D40" s="21"/>
    </row>
    <row r="41" spans="1:12" x14ac:dyDescent="0.25">
      <c r="A41" s="25" t="s">
        <v>81</v>
      </c>
      <c r="B41" s="14"/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1:12" ht="17.25" thickBot="1" x14ac:dyDescent="0.3"/>
    <row r="43" spans="1:12" ht="24.95" customHeight="1" thickBot="1" x14ac:dyDescent="0.3">
      <c r="A43" s="39" t="s">
        <v>51</v>
      </c>
      <c r="B43" s="50" t="s">
        <v>52</v>
      </c>
      <c r="C43" s="41" t="s">
        <v>53</v>
      </c>
      <c r="D43" s="41"/>
    </row>
    <row r="44" spans="1:12" ht="24.95" customHeight="1" thickBot="1" x14ac:dyDescent="0.3">
      <c r="A44" s="40"/>
      <c r="B44" s="51"/>
      <c r="C44" s="18" t="s">
        <v>49</v>
      </c>
      <c r="D44" s="18" t="s">
        <v>50</v>
      </c>
    </row>
    <row r="45" spans="1:12" ht="33.75" thickBot="1" x14ac:dyDescent="0.3">
      <c r="A45" s="19">
        <v>1</v>
      </c>
      <c r="B45" s="53" t="s">
        <v>58</v>
      </c>
      <c r="C45" s="20">
        <v>19</v>
      </c>
      <c r="D45" s="20" t="s">
        <v>155</v>
      </c>
    </row>
    <row r="46" spans="1:12" ht="33.75" thickBot="1" x14ac:dyDescent="0.3">
      <c r="A46" s="19">
        <v>2</v>
      </c>
      <c r="B46" s="53" t="s">
        <v>59</v>
      </c>
      <c r="C46" s="19">
        <v>8</v>
      </c>
      <c r="D46" s="19" t="s">
        <v>143</v>
      </c>
    </row>
    <row r="47" spans="1:12" ht="33.75" thickBot="1" x14ac:dyDescent="0.3">
      <c r="A47" s="19">
        <v>3</v>
      </c>
      <c r="B47" s="53" t="s">
        <v>60</v>
      </c>
      <c r="C47" s="19">
        <v>70</v>
      </c>
      <c r="D47" s="19" t="s">
        <v>159</v>
      </c>
    </row>
    <row r="48" spans="1:12" ht="21" customHeight="1" thickBot="1" x14ac:dyDescent="0.3">
      <c r="A48" s="19">
        <v>4</v>
      </c>
      <c r="B48" s="53" t="s">
        <v>61</v>
      </c>
      <c r="C48" s="19">
        <v>10</v>
      </c>
      <c r="D48" s="19" t="s">
        <v>152</v>
      </c>
    </row>
    <row r="49" spans="1:14" ht="16.5" customHeight="1" x14ac:dyDescent="0.25">
      <c r="C49" s="67">
        <f>SUM(C45:C48)</f>
        <v>107</v>
      </c>
      <c r="D49" s="8"/>
      <c r="E49" s="8"/>
    </row>
    <row r="50" spans="1:14" ht="17.25" customHeight="1" x14ac:dyDescent="0.25">
      <c r="A50" s="25" t="s">
        <v>84</v>
      </c>
      <c r="B50" s="14"/>
      <c r="C50" s="25"/>
      <c r="D50" s="25"/>
      <c r="E50" s="25"/>
      <c r="F50" s="25"/>
      <c r="G50" s="25"/>
      <c r="H50" s="25"/>
      <c r="I50" s="25"/>
      <c r="J50" s="25"/>
      <c r="K50" s="25"/>
      <c r="L50" s="25"/>
    </row>
    <row r="51" spans="1:14" ht="17.25" customHeight="1" x14ac:dyDescent="0.25">
      <c r="A51" s="26" t="s">
        <v>85</v>
      </c>
      <c r="B51" s="14"/>
      <c r="C51" s="25"/>
      <c r="D51" s="25"/>
      <c r="E51" s="25"/>
      <c r="F51" s="25"/>
      <c r="G51" s="25"/>
      <c r="H51" s="25"/>
      <c r="I51" s="25"/>
      <c r="J51" s="25"/>
      <c r="K51" s="25"/>
      <c r="L51" s="25"/>
    </row>
    <row r="52" spans="1:14" ht="17.25" customHeight="1" thickBot="1" x14ac:dyDescent="0.3">
      <c r="A52" s="17"/>
      <c r="B52" s="14"/>
      <c r="C52" s="17"/>
      <c r="D52" s="17"/>
      <c r="E52" s="17"/>
      <c r="F52" s="17"/>
      <c r="G52" s="17"/>
      <c r="H52" s="17"/>
      <c r="I52" s="17"/>
      <c r="J52" s="17"/>
      <c r="K52" s="17"/>
      <c r="L52" s="17"/>
    </row>
    <row r="53" spans="1:14" ht="24.95" customHeight="1" thickBot="1" x14ac:dyDescent="0.3">
      <c r="A53" s="35" t="s">
        <v>0</v>
      </c>
      <c r="B53" s="47" t="s">
        <v>5</v>
      </c>
      <c r="C53" s="35" t="s">
        <v>15</v>
      </c>
      <c r="D53" s="35"/>
      <c r="E53" s="35"/>
      <c r="F53" s="35"/>
      <c r="G53" s="35"/>
      <c r="H53" s="35"/>
      <c r="I53" s="35"/>
      <c r="J53" s="35"/>
      <c r="K53" s="35"/>
      <c r="L53" s="35"/>
      <c r="N53" s="66">
        <f>C55+E55+G55+I55+K55</f>
        <v>117</v>
      </c>
    </row>
    <row r="54" spans="1:14" ht="24.95" customHeight="1" thickBot="1" x14ac:dyDescent="0.3">
      <c r="A54" s="35"/>
      <c r="B54" s="47"/>
      <c r="C54" s="10">
        <v>1</v>
      </c>
      <c r="D54" s="10" t="s">
        <v>50</v>
      </c>
      <c r="E54" s="10">
        <v>2</v>
      </c>
      <c r="F54" s="10" t="s">
        <v>50</v>
      </c>
      <c r="G54" s="10">
        <v>3</v>
      </c>
      <c r="H54" s="10" t="s">
        <v>50</v>
      </c>
      <c r="I54" s="10">
        <v>4</v>
      </c>
      <c r="J54" s="10" t="s">
        <v>50</v>
      </c>
      <c r="K54" s="10">
        <v>5</v>
      </c>
      <c r="L54" s="10" t="s">
        <v>50</v>
      </c>
    </row>
    <row r="55" spans="1:14" ht="50.25" thickBot="1" x14ac:dyDescent="0.3">
      <c r="A55" s="10">
        <v>1</v>
      </c>
      <c r="B55" s="48" t="s">
        <v>16</v>
      </c>
      <c r="C55" s="11">
        <v>5</v>
      </c>
      <c r="D55" s="11" t="s">
        <v>156</v>
      </c>
      <c r="E55" s="11">
        <v>15</v>
      </c>
      <c r="F55" s="11" t="s">
        <v>158</v>
      </c>
      <c r="G55" s="11">
        <v>59</v>
      </c>
      <c r="H55" s="62" t="s">
        <v>160</v>
      </c>
      <c r="I55" s="11">
        <v>33</v>
      </c>
      <c r="J55" s="11">
        <v>27</v>
      </c>
      <c r="K55" s="11">
        <v>5</v>
      </c>
      <c r="L55" s="11" t="s">
        <v>156</v>
      </c>
      <c r="M55" s="2">
        <f>G55+I55+K55</f>
        <v>97</v>
      </c>
      <c r="N55" s="2">
        <f>M55/122</f>
        <v>0.79508196721311475</v>
      </c>
    </row>
    <row r="56" spans="1:14" ht="33.75" thickBot="1" x14ac:dyDescent="0.3">
      <c r="A56" s="10">
        <v>2</v>
      </c>
      <c r="B56" s="48" t="s">
        <v>17</v>
      </c>
      <c r="C56" s="11">
        <v>9</v>
      </c>
      <c r="D56" s="11" t="s">
        <v>149</v>
      </c>
      <c r="E56" s="11">
        <v>26</v>
      </c>
      <c r="F56" s="11" t="s">
        <v>161</v>
      </c>
      <c r="G56" s="11">
        <v>47</v>
      </c>
      <c r="H56" s="62" t="s">
        <v>150</v>
      </c>
      <c r="I56" s="11">
        <v>26</v>
      </c>
      <c r="J56" s="11" t="s">
        <v>161</v>
      </c>
      <c r="K56" s="11">
        <v>3</v>
      </c>
      <c r="L56" s="11" t="s">
        <v>138</v>
      </c>
      <c r="M56" s="2">
        <f t="shared" ref="M56:M59" si="0">G56+I56+K56</f>
        <v>76</v>
      </c>
    </row>
    <row r="57" spans="1:14" ht="50.25" thickBot="1" x14ac:dyDescent="0.3">
      <c r="A57" s="10">
        <v>3</v>
      </c>
      <c r="B57" s="48" t="s">
        <v>18</v>
      </c>
      <c r="C57" s="11">
        <v>10</v>
      </c>
      <c r="D57" s="11" t="s">
        <v>152</v>
      </c>
      <c r="E57" s="11">
        <v>28</v>
      </c>
      <c r="F57" s="11">
        <v>23</v>
      </c>
      <c r="G57" s="11">
        <v>38</v>
      </c>
      <c r="H57" s="62" t="s">
        <v>162</v>
      </c>
      <c r="I57" s="11">
        <v>27</v>
      </c>
      <c r="J57" s="11" t="s">
        <v>132</v>
      </c>
      <c r="K57" s="11">
        <v>5</v>
      </c>
      <c r="L57" s="11" t="s">
        <v>156</v>
      </c>
      <c r="M57" s="2">
        <f t="shared" si="0"/>
        <v>70</v>
      </c>
    </row>
    <row r="58" spans="1:14" ht="33.75" thickBot="1" x14ac:dyDescent="0.3">
      <c r="A58" s="10">
        <v>4</v>
      </c>
      <c r="B58" s="48" t="s">
        <v>19</v>
      </c>
      <c r="C58" s="11">
        <v>1</v>
      </c>
      <c r="D58" s="11" t="s">
        <v>133</v>
      </c>
      <c r="E58" s="11">
        <v>3</v>
      </c>
      <c r="F58" s="11" t="s">
        <v>138</v>
      </c>
      <c r="G58" s="11">
        <v>27</v>
      </c>
      <c r="H58" s="11" t="s">
        <v>132</v>
      </c>
      <c r="I58" s="11">
        <v>62</v>
      </c>
      <c r="J58" s="62" t="s">
        <v>163</v>
      </c>
      <c r="K58" s="11">
        <v>23</v>
      </c>
      <c r="L58" s="11" t="s">
        <v>164</v>
      </c>
      <c r="M58" s="2">
        <f t="shared" si="0"/>
        <v>112</v>
      </c>
    </row>
    <row r="59" spans="1:14" ht="33.75" thickBot="1" x14ac:dyDescent="0.3">
      <c r="A59" s="10">
        <v>5</v>
      </c>
      <c r="B59" s="48" t="s">
        <v>20</v>
      </c>
      <c r="C59" s="11">
        <v>7</v>
      </c>
      <c r="D59" s="11" t="s">
        <v>165</v>
      </c>
      <c r="E59" s="11">
        <v>20</v>
      </c>
      <c r="F59" s="11" t="s">
        <v>124</v>
      </c>
      <c r="G59" s="11">
        <v>40</v>
      </c>
      <c r="H59" s="62" t="s">
        <v>126</v>
      </c>
      <c r="I59" s="11">
        <v>29</v>
      </c>
      <c r="J59" s="11" t="s">
        <v>166</v>
      </c>
      <c r="K59" s="11">
        <v>12</v>
      </c>
      <c r="L59" s="11" t="s">
        <v>139</v>
      </c>
      <c r="M59" s="2">
        <f t="shared" si="0"/>
        <v>81</v>
      </c>
    </row>
    <row r="60" spans="1:14" x14ac:dyDescent="0.25">
      <c r="A60" s="6"/>
      <c r="C60" s="6"/>
      <c r="D60" s="6"/>
      <c r="E60" s="6"/>
      <c r="F60" s="6"/>
      <c r="G60" s="6"/>
      <c r="H60" s="6"/>
      <c r="I60" s="6"/>
    </row>
    <row r="61" spans="1:14" x14ac:dyDescent="0.25">
      <c r="A61" s="25" t="s">
        <v>82</v>
      </c>
      <c r="B61" s="14"/>
      <c r="C61" s="25"/>
      <c r="D61" s="25"/>
      <c r="E61" s="25"/>
      <c r="F61" s="25"/>
      <c r="G61" s="25"/>
      <c r="H61" s="25"/>
      <c r="I61" s="25"/>
      <c r="J61" s="25"/>
      <c r="K61" s="25"/>
      <c r="L61" s="25"/>
    </row>
    <row r="62" spans="1:14" ht="16.5" customHeight="1" thickBot="1" x14ac:dyDescent="0.3"/>
    <row r="63" spans="1:14" ht="24.95" customHeight="1" thickBot="1" x14ac:dyDescent="0.3">
      <c r="A63" s="35" t="s">
        <v>0</v>
      </c>
      <c r="B63" s="47" t="s">
        <v>5</v>
      </c>
      <c r="C63" s="35" t="s">
        <v>21</v>
      </c>
      <c r="D63" s="35"/>
      <c r="E63" s="35"/>
      <c r="F63" s="35"/>
      <c r="G63" s="35"/>
      <c r="H63" s="35"/>
    </row>
    <row r="64" spans="1:14" ht="33" customHeight="1" thickBot="1" x14ac:dyDescent="0.3">
      <c r="A64" s="35"/>
      <c r="B64" s="47"/>
      <c r="C64" s="10" t="s">
        <v>22</v>
      </c>
      <c r="D64" s="10" t="s">
        <v>50</v>
      </c>
      <c r="E64" s="10" t="s">
        <v>23</v>
      </c>
      <c r="F64" s="10" t="s">
        <v>50</v>
      </c>
      <c r="G64" s="10" t="s">
        <v>24</v>
      </c>
      <c r="H64" s="10" t="s">
        <v>50</v>
      </c>
    </row>
    <row r="65" spans="1:14" ht="33.75" thickBot="1" x14ac:dyDescent="0.3">
      <c r="A65" s="10">
        <v>1</v>
      </c>
      <c r="B65" s="48" t="s">
        <v>62</v>
      </c>
      <c r="C65" s="11">
        <v>22</v>
      </c>
      <c r="D65" s="11">
        <v>18</v>
      </c>
      <c r="E65" s="11">
        <v>72</v>
      </c>
      <c r="F65" s="62">
        <v>59</v>
      </c>
      <c r="G65" s="11">
        <v>22</v>
      </c>
      <c r="H65" s="31">
        <v>18</v>
      </c>
    </row>
    <row r="66" spans="1:14" ht="50.25" thickBot="1" x14ac:dyDescent="0.3">
      <c r="A66" s="10">
        <v>2</v>
      </c>
      <c r="B66" s="48" t="s">
        <v>63</v>
      </c>
      <c r="C66" s="11">
        <v>30</v>
      </c>
      <c r="D66" s="11" t="s">
        <v>131</v>
      </c>
      <c r="E66" s="11">
        <v>70</v>
      </c>
      <c r="F66" s="62" t="s">
        <v>159</v>
      </c>
      <c r="G66" s="11">
        <v>16</v>
      </c>
      <c r="H66" s="32" t="s">
        <v>134</v>
      </c>
    </row>
    <row r="67" spans="1:14" ht="33.75" thickBot="1" x14ac:dyDescent="0.3">
      <c r="A67" s="10">
        <v>3</v>
      </c>
      <c r="B67" s="48" t="s">
        <v>64</v>
      </c>
      <c r="C67" s="11">
        <v>34</v>
      </c>
      <c r="D67" s="11" t="s">
        <v>153</v>
      </c>
      <c r="E67" s="11">
        <v>71</v>
      </c>
      <c r="F67" s="62" t="s">
        <v>167</v>
      </c>
      <c r="G67" s="11">
        <v>11</v>
      </c>
      <c r="H67" s="31">
        <v>9</v>
      </c>
    </row>
    <row r="68" spans="1:14" ht="32.25" customHeight="1" thickBot="1" x14ac:dyDescent="0.3">
      <c r="A68" s="10">
        <v>4</v>
      </c>
      <c r="B68" s="48" t="s">
        <v>65</v>
      </c>
      <c r="C68" s="11">
        <v>35</v>
      </c>
      <c r="D68" s="11" t="s">
        <v>168</v>
      </c>
      <c r="E68" s="11">
        <v>70</v>
      </c>
      <c r="F68" s="62" t="s">
        <v>159</v>
      </c>
      <c r="G68" s="11">
        <v>11</v>
      </c>
      <c r="H68" s="31">
        <v>9</v>
      </c>
    </row>
    <row r="69" spans="1:14" ht="50.25" thickBot="1" x14ac:dyDescent="0.3">
      <c r="A69" s="10">
        <v>5</v>
      </c>
      <c r="B69" s="48" t="s">
        <v>66</v>
      </c>
      <c r="C69" s="11">
        <v>45</v>
      </c>
      <c r="D69" s="11" t="s">
        <v>169</v>
      </c>
      <c r="E69" s="11">
        <v>55</v>
      </c>
      <c r="F69" s="62" t="s">
        <v>144</v>
      </c>
      <c r="G69" s="11">
        <v>14</v>
      </c>
      <c r="H69" s="32" t="s">
        <v>170</v>
      </c>
    </row>
    <row r="70" spans="1:14" x14ac:dyDescent="0.25">
      <c r="A70" s="6"/>
      <c r="C70" s="6"/>
      <c r="D70" s="6"/>
      <c r="E70" s="6"/>
    </row>
    <row r="71" spans="1:14" ht="16.5" customHeight="1" x14ac:dyDescent="0.25">
      <c r="A71" s="25" t="s">
        <v>86</v>
      </c>
      <c r="B71" s="14"/>
      <c r="C71" s="25"/>
      <c r="D71" s="25"/>
      <c r="E71" s="25"/>
      <c r="F71" s="25"/>
      <c r="G71" s="25"/>
      <c r="H71" s="25"/>
      <c r="I71" s="25"/>
      <c r="J71" s="25"/>
      <c r="K71" s="25"/>
      <c r="L71" s="25"/>
    </row>
    <row r="72" spans="1:14" x14ac:dyDescent="0.25">
      <c r="A72" s="26" t="s">
        <v>87</v>
      </c>
      <c r="B72" s="14"/>
      <c r="C72" s="25"/>
      <c r="D72" s="25"/>
      <c r="E72" s="25"/>
      <c r="F72" s="25"/>
      <c r="G72" s="25"/>
      <c r="H72" s="25"/>
      <c r="I72" s="25"/>
      <c r="J72" s="25"/>
      <c r="K72" s="25"/>
      <c r="L72" s="25"/>
    </row>
    <row r="73" spans="1:14" ht="17.25" thickBot="1" x14ac:dyDescent="0.3"/>
    <row r="74" spans="1:14" ht="24.95" customHeight="1" thickBot="1" x14ac:dyDescent="0.3">
      <c r="A74" s="35" t="s">
        <v>0</v>
      </c>
      <c r="B74" s="54" t="s">
        <v>5</v>
      </c>
      <c r="C74" s="35" t="s">
        <v>25</v>
      </c>
      <c r="D74" s="35"/>
      <c r="E74" s="35"/>
      <c r="F74" s="35"/>
      <c r="G74" s="35"/>
      <c r="H74" s="35"/>
      <c r="I74" s="35"/>
      <c r="J74" s="35"/>
      <c r="K74" s="35"/>
      <c r="L74" s="35"/>
    </row>
    <row r="75" spans="1:14" ht="24.95" customHeight="1" thickBot="1" x14ac:dyDescent="0.3">
      <c r="A75" s="35"/>
      <c r="B75" s="55"/>
      <c r="C75" s="10">
        <v>1</v>
      </c>
      <c r="D75" s="10" t="s">
        <v>50</v>
      </c>
      <c r="E75" s="10">
        <v>2</v>
      </c>
      <c r="F75" s="10" t="s">
        <v>50</v>
      </c>
      <c r="G75" s="10">
        <v>3</v>
      </c>
      <c r="H75" s="10" t="s">
        <v>50</v>
      </c>
      <c r="I75" s="10">
        <v>4</v>
      </c>
      <c r="J75" s="10" t="s">
        <v>50</v>
      </c>
      <c r="K75" s="10">
        <v>5</v>
      </c>
      <c r="L75" s="12" t="s">
        <v>50</v>
      </c>
      <c r="M75" s="34"/>
      <c r="N75" s="13"/>
    </row>
    <row r="76" spans="1:14" ht="33.75" thickBot="1" x14ac:dyDescent="0.3">
      <c r="A76" s="10">
        <v>1</v>
      </c>
      <c r="B76" s="48" t="s">
        <v>67</v>
      </c>
      <c r="C76" s="11">
        <v>12</v>
      </c>
      <c r="D76" s="11" t="s">
        <v>139</v>
      </c>
      <c r="E76" s="11">
        <v>23</v>
      </c>
      <c r="F76" s="11" t="s">
        <v>164</v>
      </c>
      <c r="G76" s="11">
        <v>45</v>
      </c>
      <c r="H76" s="62" t="s">
        <v>169</v>
      </c>
      <c r="I76" s="11">
        <v>26</v>
      </c>
      <c r="J76" s="11" t="s">
        <v>161</v>
      </c>
      <c r="K76" s="11">
        <v>6</v>
      </c>
      <c r="L76" s="32" t="s">
        <v>151</v>
      </c>
      <c r="M76" s="2">
        <f>G76+I76+K76</f>
        <v>77</v>
      </c>
      <c r="N76" s="64">
        <f>M76/122</f>
        <v>0.63114754098360659</v>
      </c>
    </row>
    <row r="77" spans="1:14" ht="50.25" thickBot="1" x14ac:dyDescent="0.3">
      <c r="A77" s="10">
        <v>2</v>
      </c>
      <c r="B77" s="48" t="s">
        <v>68</v>
      </c>
      <c r="C77" s="11">
        <v>6</v>
      </c>
      <c r="D77" s="11" t="s">
        <v>151</v>
      </c>
      <c r="E77" s="11">
        <v>19</v>
      </c>
      <c r="F77" s="11" t="s">
        <v>155</v>
      </c>
      <c r="G77" s="11">
        <v>42</v>
      </c>
      <c r="H77" s="62" t="s">
        <v>171</v>
      </c>
      <c r="I77" s="11">
        <v>37</v>
      </c>
      <c r="J77" s="11" t="s">
        <v>172</v>
      </c>
      <c r="K77" s="11">
        <v>8</v>
      </c>
      <c r="L77" s="32" t="s">
        <v>143</v>
      </c>
      <c r="M77" s="2">
        <f t="shared" ref="M77:M82" si="1">G77+I77+K77</f>
        <v>87</v>
      </c>
      <c r="N77" s="64">
        <f t="shared" ref="N77:N82" si="2">M77/122</f>
        <v>0.71311475409836067</v>
      </c>
    </row>
    <row r="78" spans="1:14" ht="33.75" thickBot="1" x14ac:dyDescent="0.3">
      <c r="A78" s="10">
        <v>3</v>
      </c>
      <c r="B78" s="48" t="s">
        <v>69</v>
      </c>
      <c r="C78" s="11">
        <v>9</v>
      </c>
      <c r="D78" s="11" t="s">
        <v>149</v>
      </c>
      <c r="E78" s="11">
        <v>25</v>
      </c>
      <c r="F78" s="11" t="s">
        <v>146</v>
      </c>
      <c r="G78" s="11">
        <v>40</v>
      </c>
      <c r="H78" s="62" t="s">
        <v>126</v>
      </c>
      <c r="I78" s="11">
        <v>32</v>
      </c>
      <c r="J78" s="11" t="s">
        <v>142</v>
      </c>
      <c r="K78" s="11">
        <v>5</v>
      </c>
      <c r="L78" s="32" t="s">
        <v>156</v>
      </c>
      <c r="M78" s="2">
        <f t="shared" si="1"/>
        <v>77</v>
      </c>
      <c r="N78" s="64">
        <f t="shared" si="2"/>
        <v>0.63114754098360659</v>
      </c>
    </row>
    <row r="79" spans="1:14" ht="50.25" thickBot="1" x14ac:dyDescent="0.3">
      <c r="A79" s="10">
        <v>4</v>
      </c>
      <c r="B79" s="48" t="s">
        <v>70</v>
      </c>
      <c r="C79" s="11">
        <v>5</v>
      </c>
      <c r="D79" s="11" t="s">
        <v>156</v>
      </c>
      <c r="E79" s="11">
        <v>16</v>
      </c>
      <c r="F79" s="11" t="s">
        <v>134</v>
      </c>
      <c r="G79" s="11">
        <v>39</v>
      </c>
      <c r="H79" s="11">
        <v>32</v>
      </c>
      <c r="I79" s="11">
        <v>41</v>
      </c>
      <c r="J79" s="62" t="s">
        <v>125</v>
      </c>
      <c r="K79" s="11">
        <v>9</v>
      </c>
      <c r="L79" s="32" t="s">
        <v>149</v>
      </c>
      <c r="M79" s="2">
        <f t="shared" si="1"/>
        <v>89</v>
      </c>
      <c r="N79" s="64">
        <f t="shared" si="2"/>
        <v>0.72950819672131151</v>
      </c>
    </row>
    <row r="80" spans="1:14" ht="33.75" thickBot="1" x14ac:dyDescent="0.3">
      <c r="A80" s="10">
        <v>5</v>
      </c>
      <c r="B80" s="48" t="s">
        <v>71</v>
      </c>
      <c r="C80" s="11">
        <v>5</v>
      </c>
      <c r="D80" s="11" t="s">
        <v>156</v>
      </c>
      <c r="E80" s="11">
        <v>22</v>
      </c>
      <c r="F80" s="11">
        <v>18</v>
      </c>
      <c r="G80" s="11">
        <v>41</v>
      </c>
      <c r="H80" s="62" t="s">
        <v>125</v>
      </c>
      <c r="I80" s="11">
        <v>36</v>
      </c>
      <c r="J80" s="11" t="s">
        <v>147</v>
      </c>
      <c r="K80" s="11">
        <v>6</v>
      </c>
      <c r="L80" s="32" t="s">
        <v>151</v>
      </c>
      <c r="M80" s="2">
        <f t="shared" si="1"/>
        <v>83</v>
      </c>
      <c r="N80" s="64">
        <f t="shared" si="2"/>
        <v>0.68032786885245899</v>
      </c>
    </row>
    <row r="81" spans="1:14" ht="33.75" thickBot="1" x14ac:dyDescent="0.3">
      <c r="A81" s="10">
        <v>6</v>
      </c>
      <c r="B81" s="48" t="s">
        <v>26</v>
      </c>
      <c r="C81" s="11">
        <v>13</v>
      </c>
      <c r="D81" s="11" t="s">
        <v>145</v>
      </c>
      <c r="E81" s="11">
        <v>23</v>
      </c>
      <c r="F81" s="11" t="s">
        <v>164</v>
      </c>
      <c r="G81" s="11">
        <v>35</v>
      </c>
      <c r="H81" s="62" t="s">
        <v>168</v>
      </c>
      <c r="I81" s="11">
        <v>31</v>
      </c>
      <c r="J81" s="11" t="s">
        <v>129</v>
      </c>
      <c r="K81" s="11">
        <v>7</v>
      </c>
      <c r="L81" s="32" t="s">
        <v>165</v>
      </c>
      <c r="M81" s="2">
        <f t="shared" si="1"/>
        <v>73</v>
      </c>
      <c r="N81" s="64">
        <f t="shared" si="2"/>
        <v>0.59836065573770492</v>
      </c>
    </row>
    <row r="82" spans="1:14" ht="33.75" thickBot="1" x14ac:dyDescent="0.3">
      <c r="A82" s="10">
        <v>7</v>
      </c>
      <c r="B82" s="48" t="s">
        <v>27</v>
      </c>
      <c r="C82" s="11">
        <v>3</v>
      </c>
      <c r="D82" s="11" t="s">
        <v>138</v>
      </c>
      <c r="E82" s="11">
        <v>9</v>
      </c>
      <c r="F82" s="11" t="s">
        <v>149</v>
      </c>
      <c r="G82" s="11">
        <v>29</v>
      </c>
      <c r="H82" s="11" t="s">
        <v>166</v>
      </c>
      <c r="I82" s="11">
        <v>51</v>
      </c>
      <c r="J82" s="62" t="s">
        <v>173</v>
      </c>
      <c r="K82" s="11">
        <v>19</v>
      </c>
      <c r="L82" s="32" t="s">
        <v>155</v>
      </c>
      <c r="M82" s="2">
        <f t="shared" si="1"/>
        <v>99</v>
      </c>
      <c r="N82" s="64">
        <f t="shared" si="2"/>
        <v>0.81147540983606559</v>
      </c>
    </row>
    <row r="84" spans="1:14" x14ac:dyDescent="0.25">
      <c r="A84" s="59" t="s">
        <v>88</v>
      </c>
      <c r="B84" s="56"/>
      <c r="C84" s="27"/>
      <c r="D84" s="27"/>
      <c r="E84" s="27"/>
      <c r="F84" s="27"/>
      <c r="G84" s="27"/>
      <c r="H84" s="27"/>
      <c r="I84" s="27"/>
      <c r="J84" s="27"/>
      <c r="K84" s="27"/>
      <c r="L84" s="27"/>
    </row>
    <row r="85" spans="1:14" x14ac:dyDescent="0.25">
      <c r="A85" s="28" t="s">
        <v>87</v>
      </c>
      <c r="B85" s="56"/>
      <c r="C85" s="27"/>
      <c r="D85" s="27"/>
      <c r="E85" s="27"/>
      <c r="F85" s="27"/>
      <c r="G85" s="27"/>
      <c r="H85" s="27"/>
      <c r="I85" s="27"/>
      <c r="J85" s="27"/>
      <c r="K85" s="27"/>
      <c r="L85" s="27"/>
    </row>
    <row r="86" spans="1:14" ht="17.25" thickBot="1" x14ac:dyDescent="0.3">
      <c r="A86" s="22"/>
      <c r="B86" s="57"/>
      <c r="C86" s="22"/>
      <c r="D86" s="22"/>
      <c r="E86" s="22"/>
      <c r="F86" s="22"/>
      <c r="G86" s="22"/>
      <c r="H86" s="22"/>
      <c r="I86" s="22"/>
      <c r="J86" s="22"/>
      <c r="K86" s="22"/>
      <c r="L86" s="22"/>
    </row>
    <row r="87" spans="1:14" ht="24.95" customHeight="1" thickBot="1" x14ac:dyDescent="0.3">
      <c r="A87" s="35" t="s">
        <v>0</v>
      </c>
      <c r="B87" s="47" t="s">
        <v>5</v>
      </c>
      <c r="C87" s="35" t="s">
        <v>28</v>
      </c>
      <c r="D87" s="35"/>
      <c r="E87" s="35"/>
      <c r="F87" s="35"/>
      <c r="G87" s="35"/>
      <c r="H87" s="35"/>
      <c r="I87" s="35"/>
      <c r="J87" s="35"/>
      <c r="K87" s="35"/>
      <c r="L87" s="35"/>
    </row>
    <row r="88" spans="1:14" ht="24.95" customHeight="1" thickBot="1" x14ac:dyDescent="0.3">
      <c r="A88" s="35"/>
      <c r="B88" s="47"/>
      <c r="C88" s="10">
        <v>1</v>
      </c>
      <c r="D88" s="10" t="s">
        <v>50</v>
      </c>
      <c r="E88" s="10">
        <v>2</v>
      </c>
      <c r="F88" s="10" t="s">
        <v>50</v>
      </c>
      <c r="G88" s="10">
        <v>3</v>
      </c>
      <c r="H88" s="10" t="s">
        <v>50</v>
      </c>
      <c r="I88" s="10">
        <v>4</v>
      </c>
      <c r="J88" s="10" t="s">
        <v>50</v>
      </c>
      <c r="K88" s="10">
        <v>5</v>
      </c>
      <c r="L88" s="13" t="s">
        <v>50</v>
      </c>
    </row>
    <row r="89" spans="1:14" ht="33.75" thickBot="1" x14ac:dyDescent="0.3">
      <c r="A89" s="10">
        <v>1</v>
      </c>
      <c r="B89" s="48" t="s">
        <v>29</v>
      </c>
      <c r="C89" s="11">
        <v>5</v>
      </c>
      <c r="D89" s="11" t="s">
        <v>156</v>
      </c>
      <c r="E89" s="11">
        <v>11</v>
      </c>
      <c r="F89" s="11">
        <v>9</v>
      </c>
      <c r="G89" s="11">
        <v>43</v>
      </c>
      <c r="H89" s="11" t="s">
        <v>174</v>
      </c>
      <c r="I89" s="12">
        <v>41</v>
      </c>
      <c r="J89" s="63" t="s">
        <v>125</v>
      </c>
      <c r="K89" s="12">
        <v>11</v>
      </c>
      <c r="L89" s="31">
        <v>9</v>
      </c>
    </row>
    <row r="90" spans="1:14" ht="33.75" thickBot="1" x14ac:dyDescent="0.3">
      <c r="A90" s="10">
        <v>2</v>
      </c>
      <c r="B90" s="48" t="s">
        <v>30</v>
      </c>
      <c r="C90" s="11">
        <v>1</v>
      </c>
      <c r="D90" s="11" t="s">
        <v>133</v>
      </c>
      <c r="E90" s="11">
        <v>12</v>
      </c>
      <c r="F90" s="11" t="s">
        <v>139</v>
      </c>
      <c r="G90" s="11">
        <v>36</v>
      </c>
      <c r="H90" s="11" t="s">
        <v>147</v>
      </c>
      <c r="I90" s="12">
        <v>49</v>
      </c>
      <c r="J90" s="63" t="s">
        <v>157</v>
      </c>
      <c r="K90" s="12">
        <v>12</v>
      </c>
      <c r="L90" s="32" t="s">
        <v>139</v>
      </c>
    </row>
    <row r="91" spans="1:14" ht="24.95" customHeight="1" thickBot="1" x14ac:dyDescent="0.3">
      <c r="A91" s="10">
        <v>3</v>
      </c>
      <c r="B91" s="48" t="s">
        <v>31</v>
      </c>
      <c r="C91" s="11">
        <v>12</v>
      </c>
      <c r="D91" s="11" t="s">
        <v>139</v>
      </c>
      <c r="E91" s="11">
        <v>32</v>
      </c>
      <c r="F91" s="11" t="s">
        <v>142</v>
      </c>
      <c r="G91" s="11">
        <v>34</v>
      </c>
      <c r="H91" s="62" t="s">
        <v>153</v>
      </c>
      <c r="I91" s="12">
        <v>25</v>
      </c>
      <c r="J91" s="32" t="s">
        <v>146</v>
      </c>
      <c r="K91" s="12">
        <v>5</v>
      </c>
      <c r="L91" s="32" t="s">
        <v>156</v>
      </c>
    </row>
    <row r="92" spans="1:14" ht="24.95" customHeight="1" thickBot="1" x14ac:dyDescent="0.3">
      <c r="A92" s="10">
        <v>4</v>
      </c>
      <c r="B92" s="48" t="s">
        <v>32</v>
      </c>
      <c r="C92" s="11">
        <v>17</v>
      </c>
      <c r="D92" s="11" t="s">
        <v>175</v>
      </c>
      <c r="E92" s="11">
        <v>26</v>
      </c>
      <c r="F92" s="11" t="s">
        <v>161</v>
      </c>
      <c r="G92" s="11">
        <v>28</v>
      </c>
      <c r="H92" s="62">
        <v>23</v>
      </c>
      <c r="I92" s="12">
        <v>30</v>
      </c>
      <c r="J92" s="63" t="s">
        <v>131</v>
      </c>
      <c r="K92" s="12">
        <v>7</v>
      </c>
      <c r="L92" s="32" t="s">
        <v>165</v>
      </c>
    </row>
    <row r="93" spans="1:14" ht="33.75" thickBot="1" x14ac:dyDescent="0.3">
      <c r="A93" s="10">
        <v>5</v>
      </c>
      <c r="B93" s="48" t="s">
        <v>33</v>
      </c>
      <c r="C93" s="11">
        <v>19</v>
      </c>
      <c r="D93" s="11" t="s">
        <v>155</v>
      </c>
      <c r="E93" s="11">
        <v>31</v>
      </c>
      <c r="F93" s="62" t="s">
        <v>129</v>
      </c>
      <c r="G93" s="11">
        <v>29</v>
      </c>
      <c r="H93" s="11" t="s">
        <v>166</v>
      </c>
      <c r="I93" s="12">
        <v>21</v>
      </c>
      <c r="J93" s="32" t="s">
        <v>127</v>
      </c>
      <c r="K93" s="12">
        <v>7</v>
      </c>
      <c r="L93" s="32" t="s">
        <v>165</v>
      </c>
    </row>
    <row r="94" spans="1:14" ht="33.75" thickBot="1" x14ac:dyDescent="0.3">
      <c r="A94" s="10">
        <v>6</v>
      </c>
      <c r="B94" s="48" t="s">
        <v>34</v>
      </c>
      <c r="C94" s="11">
        <v>7</v>
      </c>
      <c r="D94" s="11" t="s">
        <v>165</v>
      </c>
      <c r="E94" s="11">
        <v>13</v>
      </c>
      <c r="F94" s="11" t="s">
        <v>145</v>
      </c>
      <c r="G94" s="11">
        <v>38</v>
      </c>
      <c r="H94" s="11" t="s">
        <v>162</v>
      </c>
      <c r="I94" s="12">
        <v>41</v>
      </c>
      <c r="J94" s="61" t="s">
        <v>125</v>
      </c>
      <c r="K94" s="12">
        <v>10</v>
      </c>
      <c r="L94" s="32" t="s">
        <v>152</v>
      </c>
    </row>
    <row r="95" spans="1:14" ht="33.75" thickBot="1" x14ac:dyDescent="0.3">
      <c r="A95" s="10">
        <v>7</v>
      </c>
      <c r="B95" s="48" t="s">
        <v>35</v>
      </c>
      <c r="C95" s="11">
        <v>17</v>
      </c>
      <c r="D95" s="11" t="s">
        <v>175</v>
      </c>
      <c r="E95" s="11">
        <v>19</v>
      </c>
      <c r="F95" s="11" t="s">
        <v>155</v>
      </c>
      <c r="G95" s="11">
        <v>39</v>
      </c>
      <c r="H95" s="60">
        <v>32</v>
      </c>
      <c r="I95" s="12">
        <v>22</v>
      </c>
      <c r="J95" s="12">
        <v>18</v>
      </c>
      <c r="K95" s="12">
        <v>8</v>
      </c>
      <c r="L95" s="32" t="s">
        <v>143</v>
      </c>
    </row>
    <row r="96" spans="1:14" ht="24.95" customHeight="1" thickBot="1" x14ac:dyDescent="0.3">
      <c r="A96" s="10">
        <v>8</v>
      </c>
      <c r="B96" s="48" t="s">
        <v>36</v>
      </c>
      <c r="C96" s="11">
        <v>13</v>
      </c>
      <c r="D96" s="11" t="s">
        <v>145</v>
      </c>
      <c r="E96" s="11">
        <v>21</v>
      </c>
      <c r="F96" s="11" t="s">
        <v>127</v>
      </c>
      <c r="G96" s="11">
        <v>34</v>
      </c>
      <c r="H96" s="60" t="s">
        <v>153</v>
      </c>
      <c r="I96" s="12">
        <v>32</v>
      </c>
      <c r="J96" s="63" t="s">
        <v>142</v>
      </c>
      <c r="K96" s="12">
        <v>8</v>
      </c>
      <c r="L96" s="32" t="s">
        <v>143</v>
      </c>
    </row>
    <row r="97" spans="1:12" ht="33.75" thickBot="1" x14ac:dyDescent="0.3">
      <c r="A97" s="10">
        <v>9</v>
      </c>
      <c r="B97" s="48" t="s">
        <v>37</v>
      </c>
      <c r="C97" s="11">
        <v>17</v>
      </c>
      <c r="D97" s="11" t="s">
        <v>175</v>
      </c>
      <c r="E97" s="11">
        <v>27</v>
      </c>
      <c r="F97" s="11" t="s">
        <v>132</v>
      </c>
      <c r="G97" s="11">
        <v>29</v>
      </c>
      <c r="H97" s="11" t="s">
        <v>166</v>
      </c>
      <c r="I97" s="63">
        <v>28</v>
      </c>
      <c r="J97" s="31">
        <v>23</v>
      </c>
      <c r="K97" s="12">
        <v>7</v>
      </c>
      <c r="L97" s="32" t="s">
        <v>165</v>
      </c>
    </row>
    <row r="98" spans="1:12" ht="33.75" thickBot="1" x14ac:dyDescent="0.3">
      <c r="A98" s="10">
        <v>10</v>
      </c>
      <c r="B98" s="48" t="s">
        <v>38</v>
      </c>
      <c r="C98" s="11">
        <v>2</v>
      </c>
      <c r="D98" s="11" t="s">
        <v>130</v>
      </c>
      <c r="E98" s="11">
        <v>10</v>
      </c>
      <c r="F98" s="11" t="s">
        <v>152</v>
      </c>
      <c r="G98" s="11">
        <v>30</v>
      </c>
      <c r="H98" s="11" t="s">
        <v>131</v>
      </c>
      <c r="I98" s="12">
        <v>45</v>
      </c>
      <c r="J98" s="63" t="s">
        <v>169</v>
      </c>
      <c r="K98" s="12">
        <v>19</v>
      </c>
      <c r="L98" s="32" t="s">
        <v>155</v>
      </c>
    </row>
    <row r="99" spans="1:12" ht="24.95" customHeight="1" thickBot="1" x14ac:dyDescent="0.3">
      <c r="A99" s="10">
        <v>11</v>
      </c>
      <c r="B99" s="48" t="s">
        <v>39</v>
      </c>
      <c r="C99" s="11">
        <v>0</v>
      </c>
      <c r="D99" s="11">
        <v>0</v>
      </c>
      <c r="E99" s="11">
        <v>1</v>
      </c>
      <c r="F99" s="11" t="s">
        <v>133</v>
      </c>
      <c r="G99" s="11">
        <v>1</v>
      </c>
      <c r="H99" s="11" t="s">
        <v>133</v>
      </c>
      <c r="I99" s="12">
        <v>3</v>
      </c>
      <c r="J99" s="32" t="s">
        <v>138</v>
      </c>
      <c r="K99" s="12">
        <v>4</v>
      </c>
      <c r="L99" s="32" t="s">
        <v>136</v>
      </c>
    </row>
    <row r="100" spans="1:12" ht="16.5" customHeight="1" x14ac:dyDescent="0.25">
      <c r="A100" s="23"/>
      <c r="B100" s="58"/>
      <c r="C100" s="24"/>
      <c r="D100" s="24"/>
      <c r="E100" s="24"/>
      <c r="F100" s="24"/>
      <c r="G100" s="24"/>
    </row>
    <row r="101" spans="1:12" ht="16.5" customHeight="1" x14ac:dyDescent="0.25">
      <c r="A101" s="25" t="s">
        <v>83</v>
      </c>
      <c r="B101" s="14"/>
      <c r="C101" s="25"/>
      <c r="D101" s="25"/>
      <c r="E101" s="25"/>
      <c r="F101" s="25"/>
      <c r="G101" s="25"/>
      <c r="H101" s="25"/>
      <c r="I101" s="25"/>
      <c r="J101" s="25"/>
      <c r="K101" s="25"/>
      <c r="L101" s="25"/>
    </row>
    <row r="102" spans="1:12" x14ac:dyDescent="0.25">
      <c r="A102" s="15" t="s">
        <v>93</v>
      </c>
      <c r="B102" s="49"/>
      <c r="C102" s="29"/>
      <c r="D102" s="29"/>
      <c r="E102" s="29"/>
      <c r="F102" s="29"/>
      <c r="G102" s="29"/>
      <c r="H102" s="29"/>
      <c r="I102" s="29"/>
      <c r="J102" s="29"/>
      <c r="K102" s="29"/>
      <c r="L102" s="29"/>
    </row>
    <row r="103" spans="1:12" x14ac:dyDescent="0.25">
      <c r="A103" s="15" t="s">
        <v>94</v>
      </c>
      <c r="B103" s="49"/>
      <c r="C103" s="29"/>
      <c r="D103" s="29"/>
      <c r="E103" s="29"/>
      <c r="F103" s="29"/>
      <c r="G103" s="29"/>
      <c r="H103" s="29"/>
      <c r="I103" s="29"/>
      <c r="J103" s="29"/>
      <c r="K103" s="29"/>
      <c r="L103" s="29"/>
    </row>
    <row r="104" spans="1:12" x14ac:dyDescent="0.25">
      <c r="A104" s="15" t="s">
        <v>95</v>
      </c>
      <c r="B104" s="49"/>
      <c r="C104" s="29"/>
      <c r="D104" s="29"/>
      <c r="E104" s="29"/>
      <c r="F104" s="29"/>
      <c r="G104" s="29"/>
      <c r="H104" s="29"/>
      <c r="I104" s="29"/>
      <c r="J104" s="29"/>
      <c r="K104" s="29"/>
      <c r="L104" s="29"/>
    </row>
    <row r="105" spans="1:12" x14ac:dyDescent="0.25">
      <c r="A105" s="15" t="s">
        <v>96</v>
      </c>
      <c r="B105" s="49"/>
      <c r="C105" s="29"/>
      <c r="D105" s="29"/>
      <c r="E105" s="29"/>
      <c r="F105" s="29"/>
      <c r="G105" s="29"/>
      <c r="H105" s="29"/>
      <c r="I105" s="29"/>
      <c r="J105" s="29"/>
      <c r="K105" s="29"/>
      <c r="L105" s="29"/>
    </row>
    <row r="106" spans="1:12" x14ac:dyDescent="0.25">
      <c r="A106" s="15" t="s">
        <v>97</v>
      </c>
      <c r="B106" s="49"/>
      <c r="C106" s="29"/>
      <c r="D106" s="29"/>
      <c r="E106" s="29"/>
      <c r="F106" s="29"/>
      <c r="G106" s="29"/>
      <c r="H106" s="29"/>
      <c r="I106" s="29"/>
      <c r="J106" s="29"/>
      <c r="K106" s="29"/>
      <c r="L106" s="29"/>
    </row>
    <row r="107" spans="1:12" x14ac:dyDescent="0.25">
      <c r="A107" s="15" t="s">
        <v>98</v>
      </c>
      <c r="B107" s="49"/>
      <c r="C107" s="15"/>
      <c r="D107" s="15"/>
      <c r="E107" s="15"/>
      <c r="F107" s="15"/>
      <c r="G107" s="29"/>
      <c r="H107" s="29"/>
      <c r="I107" s="29"/>
      <c r="J107" s="29"/>
      <c r="K107" s="29"/>
      <c r="L107" s="29"/>
    </row>
    <row r="108" spans="1:12" x14ac:dyDescent="0.25">
      <c r="A108" s="15" t="s">
        <v>99</v>
      </c>
      <c r="B108" s="49"/>
      <c r="C108" s="15"/>
      <c r="D108" s="15"/>
      <c r="E108" s="15"/>
      <c r="F108" s="15"/>
      <c r="G108" s="29"/>
      <c r="H108" s="29"/>
      <c r="I108" s="29"/>
      <c r="J108" s="29"/>
      <c r="K108" s="29"/>
      <c r="L108" s="29"/>
    </row>
    <row r="109" spans="1:12" x14ac:dyDescent="0.25">
      <c r="A109" s="15" t="s">
        <v>100</v>
      </c>
      <c r="B109" s="49"/>
      <c r="C109" s="15"/>
      <c r="D109" s="15"/>
      <c r="E109" s="15"/>
      <c r="F109" s="15"/>
      <c r="G109" s="29"/>
      <c r="H109" s="29"/>
      <c r="I109" s="29"/>
    </row>
    <row r="110" spans="1:12" ht="27" customHeight="1" x14ac:dyDescent="0.25">
      <c r="A110" s="15" t="s">
        <v>101</v>
      </c>
      <c r="B110" s="49"/>
      <c r="C110" s="15"/>
      <c r="D110" s="15"/>
      <c r="E110" s="15"/>
      <c r="F110" s="15"/>
      <c r="G110" s="29"/>
      <c r="H110" s="29"/>
      <c r="I110" s="29"/>
    </row>
    <row r="111" spans="1:12" ht="23.25" customHeight="1" x14ac:dyDescent="0.25">
      <c r="A111" s="15" t="s">
        <v>102</v>
      </c>
      <c r="B111" s="49"/>
      <c r="C111" s="15"/>
      <c r="D111" s="15"/>
      <c r="E111" s="15"/>
      <c r="F111" s="15"/>
      <c r="G111" s="29"/>
      <c r="H111" s="29"/>
      <c r="I111" s="29"/>
    </row>
    <row r="112" spans="1:12" x14ac:dyDescent="0.25">
      <c r="A112" s="15" t="s">
        <v>103</v>
      </c>
      <c r="B112" s="49"/>
      <c r="C112" s="15"/>
      <c r="D112" s="15"/>
      <c r="E112" s="15"/>
      <c r="F112" s="15"/>
      <c r="G112" s="29"/>
      <c r="H112" s="29"/>
      <c r="I112" s="29"/>
    </row>
    <row r="113" spans="1:12" x14ac:dyDescent="0.25">
      <c r="A113" s="1" t="s">
        <v>104</v>
      </c>
      <c r="D113" s="29"/>
      <c r="E113" s="29"/>
      <c r="F113" s="29"/>
      <c r="G113" s="29"/>
      <c r="H113" s="29"/>
      <c r="I113" s="29"/>
    </row>
    <row r="114" spans="1:12" x14ac:dyDescent="0.25">
      <c r="A114" s="1" t="s">
        <v>105</v>
      </c>
    </row>
    <row r="115" spans="1:12" x14ac:dyDescent="0.25">
      <c r="A115" s="15" t="s">
        <v>106</v>
      </c>
      <c r="B115" s="49"/>
      <c r="C115" s="29"/>
      <c r="D115" s="29"/>
      <c r="E115" s="29"/>
      <c r="F115" s="29"/>
      <c r="G115" s="29"/>
      <c r="H115" s="29"/>
      <c r="I115" s="29"/>
      <c r="J115" s="29"/>
      <c r="K115" s="29"/>
      <c r="L115" s="29"/>
    </row>
    <row r="116" spans="1:12" x14ac:dyDescent="0.25">
      <c r="A116" s="15" t="s">
        <v>107</v>
      </c>
      <c r="B116" s="49"/>
      <c r="C116" s="29"/>
      <c r="D116" s="29"/>
      <c r="E116" s="29"/>
      <c r="F116" s="29"/>
      <c r="G116" s="29"/>
      <c r="H116" s="29"/>
      <c r="I116" s="29"/>
      <c r="J116" s="29"/>
      <c r="K116" s="29"/>
      <c r="L116" s="29"/>
    </row>
    <row r="117" spans="1:12" x14ac:dyDescent="0.25">
      <c r="A117" s="15" t="s">
        <v>108</v>
      </c>
      <c r="B117" s="49"/>
      <c r="C117" s="29"/>
      <c r="D117" s="29"/>
      <c r="E117" s="29"/>
      <c r="F117" s="29"/>
      <c r="G117" s="29"/>
      <c r="H117" s="29"/>
      <c r="I117" s="29"/>
      <c r="J117" s="29"/>
      <c r="K117" s="29"/>
      <c r="L117" s="29"/>
    </row>
    <row r="118" spans="1:12" x14ac:dyDescent="0.25">
      <c r="A118" s="15" t="s">
        <v>109</v>
      </c>
      <c r="B118" s="49"/>
      <c r="C118" s="29"/>
      <c r="D118" s="29"/>
      <c r="E118" s="29"/>
      <c r="F118" s="29"/>
      <c r="G118" s="29"/>
      <c r="H118" s="29"/>
      <c r="I118" s="29"/>
      <c r="J118" s="29"/>
      <c r="K118" s="29"/>
      <c r="L118" s="29"/>
    </row>
    <row r="119" spans="1:12" x14ac:dyDescent="0.25">
      <c r="A119" s="15" t="s">
        <v>110</v>
      </c>
      <c r="B119" s="49"/>
      <c r="C119" s="29"/>
      <c r="D119" s="29"/>
      <c r="E119" s="29"/>
      <c r="F119" s="29"/>
      <c r="G119" s="29"/>
      <c r="H119" s="29"/>
      <c r="I119" s="29"/>
      <c r="J119" s="29"/>
      <c r="K119" s="29"/>
      <c r="L119" s="29"/>
    </row>
    <row r="120" spans="1:12" x14ac:dyDescent="0.25">
      <c r="A120" s="15" t="s">
        <v>111</v>
      </c>
      <c r="B120" s="49"/>
      <c r="C120" s="29"/>
      <c r="D120" s="29"/>
      <c r="E120" s="29"/>
      <c r="F120" s="29"/>
      <c r="G120" s="29"/>
      <c r="H120" s="29"/>
      <c r="I120" s="29"/>
      <c r="J120" s="29"/>
      <c r="K120" s="29"/>
      <c r="L120" s="29"/>
    </row>
    <row r="121" spans="1:12" x14ac:dyDescent="0.25">
      <c r="A121" s="1" t="s">
        <v>112</v>
      </c>
      <c r="D121" s="29"/>
      <c r="E121" s="29"/>
      <c r="F121" s="29"/>
      <c r="G121" s="29"/>
      <c r="H121" s="29"/>
      <c r="I121" s="29"/>
      <c r="J121" s="29"/>
      <c r="K121" s="29"/>
      <c r="L121" s="29"/>
    </row>
    <row r="122" spans="1:12" x14ac:dyDescent="0.25">
      <c r="A122" s="15" t="s">
        <v>113</v>
      </c>
      <c r="B122" s="49"/>
      <c r="C122" s="29"/>
      <c r="D122" s="29"/>
      <c r="E122" s="29"/>
      <c r="F122" s="29"/>
      <c r="G122" s="29"/>
      <c r="H122" s="29"/>
      <c r="I122" s="29"/>
      <c r="J122" s="29"/>
      <c r="K122" s="29"/>
    </row>
    <row r="123" spans="1:12" x14ac:dyDescent="0.25">
      <c r="A123" s="15" t="s">
        <v>114</v>
      </c>
      <c r="B123" s="49"/>
      <c r="C123" s="29"/>
      <c r="D123" s="29"/>
      <c r="E123" s="29"/>
      <c r="F123" s="29"/>
      <c r="G123" s="29"/>
      <c r="H123" s="29"/>
      <c r="I123" s="29"/>
      <c r="J123" s="29"/>
      <c r="K123" s="29"/>
    </row>
    <row r="124" spans="1:12" x14ac:dyDescent="0.25">
      <c r="A124" s="15" t="s">
        <v>115</v>
      </c>
      <c r="B124" s="49"/>
      <c r="C124" s="29"/>
      <c r="D124" s="29"/>
      <c r="E124" s="29"/>
      <c r="F124" s="29"/>
      <c r="G124" s="29"/>
      <c r="H124" s="29"/>
      <c r="I124" s="29"/>
      <c r="J124" s="29"/>
      <c r="K124" s="29"/>
    </row>
    <row r="125" spans="1:12" x14ac:dyDescent="0.25">
      <c r="A125" s="15" t="s">
        <v>116</v>
      </c>
      <c r="B125" s="49"/>
      <c r="C125" s="29"/>
      <c r="D125" s="29"/>
      <c r="E125" s="29"/>
      <c r="F125" s="29"/>
      <c r="G125" s="29"/>
      <c r="H125" s="29"/>
      <c r="I125" s="29"/>
      <c r="J125" s="29"/>
      <c r="K125" s="29"/>
    </row>
    <row r="126" spans="1:12" x14ac:dyDescent="0.25">
      <c r="A126" s="15" t="s">
        <v>117</v>
      </c>
      <c r="B126" s="49"/>
      <c r="C126" s="29"/>
      <c r="D126" s="29"/>
      <c r="E126" s="29"/>
      <c r="F126" s="29"/>
      <c r="G126" s="29"/>
      <c r="H126" s="29"/>
      <c r="I126" s="29"/>
      <c r="J126" s="29"/>
      <c r="K126" s="29"/>
    </row>
    <row r="127" spans="1:12" x14ac:dyDescent="0.25">
      <c r="A127" s="15" t="s">
        <v>118</v>
      </c>
      <c r="B127" s="49"/>
      <c r="C127" s="29"/>
      <c r="D127" s="29"/>
      <c r="E127" s="29"/>
      <c r="F127" s="29"/>
      <c r="G127" s="29"/>
      <c r="H127" s="29"/>
      <c r="I127" s="29"/>
      <c r="J127" s="29"/>
      <c r="K127" s="29"/>
    </row>
    <row r="128" spans="1:12" x14ac:dyDescent="0.25">
      <c r="A128" s="1" t="s">
        <v>119</v>
      </c>
      <c r="E128" s="29"/>
      <c r="F128" s="29"/>
      <c r="G128" s="29"/>
      <c r="H128" s="29"/>
      <c r="I128" s="29"/>
      <c r="J128" s="29"/>
      <c r="K128" s="29"/>
    </row>
    <row r="129" spans="1:12" x14ac:dyDescent="0.25">
      <c r="A129" s="1" t="s">
        <v>120</v>
      </c>
    </row>
    <row r="130" spans="1:12" x14ac:dyDescent="0.25">
      <c r="A130" s="1" t="s">
        <v>121</v>
      </c>
    </row>
    <row r="131" spans="1:12" x14ac:dyDescent="0.25">
      <c r="A131" s="15" t="s">
        <v>122</v>
      </c>
      <c r="B131" s="49"/>
      <c r="C131" s="29"/>
      <c r="D131" s="29"/>
      <c r="E131" s="29"/>
      <c r="F131" s="29"/>
      <c r="G131" s="29"/>
      <c r="H131" s="29"/>
      <c r="I131" s="29"/>
      <c r="J131" s="29"/>
      <c r="K131" s="29"/>
      <c r="L131" s="29"/>
    </row>
    <row r="132" spans="1:12" x14ac:dyDescent="0.25">
      <c r="A132" s="15" t="s">
        <v>123</v>
      </c>
      <c r="B132" s="49"/>
      <c r="C132" s="29"/>
      <c r="D132" s="29"/>
      <c r="E132" s="29"/>
      <c r="F132" s="29"/>
      <c r="G132" s="29"/>
      <c r="H132" s="29"/>
      <c r="I132" s="29"/>
      <c r="J132" s="29"/>
      <c r="K132" s="29"/>
      <c r="L132" s="29"/>
    </row>
    <row r="134" spans="1:12" x14ac:dyDescent="0.25">
      <c r="A134" s="25" t="s">
        <v>89</v>
      </c>
      <c r="B134" s="49"/>
      <c r="C134" s="29"/>
    </row>
    <row r="135" spans="1:12" ht="17.25" thickBot="1" x14ac:dyDescent="0.3">
      <c r="A135" s="7"/>
    </row>
    <row r="136" spans="1:12" ht="17.25" thickBot="1" x14ac:dyDescent="0.3">
      <c r="A136" s="7"/>
      <c r="B136" s="53" t="s">
        <v>90</v>
      </c>
      <c r="C136" s="19">
        <v>321</v>
      </c>
    </row>
    <row r="137" spans="1:12" ht="17.25" thickBot="1" x14ac:dyDescent="0.3">
      <c r="A137" s="7"/>
      <c r="B137" s="53" t="s">
        <v>91</v>
      </c>
      <c r="C137" s="19">
        <v>122</v>
      </c>
    </row>
  </sheetData>
  <mergeCells count="30">
    <mergeCell ref="B2:D2"/>
    <mergeCell ref="C87:L87"/>
    <mergeCell ref="B87:B88"/>
    <mergeCell ref="B63:B64"/>
    <mergeCell ref="A63:A64"/>
    <mergeCell ref="B74:B75"/>
    <mergeCell ref="A74:A75"/>
    <mergeCell ref="C74:L74"/>
    <mergeCell ref="C34:D34"/>
    <mergeCell ref="A53:A54"/>
    <mergeCell ref="B53:B54"/>
    <mergeCell ref="B43:B44"/>
    <mergeCell ref="A43:A44"/>
    <mergeCell ref="C43:D43"/>
    <mergeCell ref="C7:H7"/>
    <mergeCell ref="A87:A88"/>
    <mergeCell ref="C63:H63"/>
    <mergeCell ref="C53:L53"/>
    <mergeCell ref="B7:B8"/>
    <mergeCell ref="A7:A8"/>
    <mergeCell ref="C20:L20"/>
    <mergeCell ref="C21:D21"/>
    <mergeCell ref="E21:F21"/>
    <mergeCell ref="G21:H21"/>
    <mergeCell ref="I21:J21"/>
    <mergeCell ref="K21:L21"/>
    <mergeCell ref="A20:A22"/>
    <mergeCell ref="B20:B22"/>
    <mergeCell ref="A34:A35"/>
    <mergeCell ref="B34:B35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  <rowBreaks count="3" manualBreakCount="3">
    <brk id="39" max="15" man="1"/>
    <brk id="83" max="15" man="1"/>
    <brk id="138" max="13" man="1"/>
  </rowBreaks>
  <colBreaks count="1" manualBreakCount="1">
    <brk id="14" max="1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Sheet1!_GoBack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HP</cp:lastModifiedBy>
  <cp:lastPrinted>2016-08-19T01:43:53Z</cp:lastPrinted>
  <dcterms:created xsi:type="dcterms:W3CDTF">2016-07-15T02:18:50Z</dcterms:created>
  <dcterms:modified xsi:type="dcterms:W3CDTF">2016-08-19T15:55:49Z</dcterms:modified>
</cp:coreProperties>
</file>